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7400" windowHeight="11760" activeTab="0"/>
  </bookViews>
  <sheets>
    <sheet name="Finansowy raport okresowy" sheetId="1" r:id="rId1"/>
    <sheet name="Lista załączników i wzorów" sheetId="2" r:id="rId2"/>
    <sheet name="zał. 1" sheetId="3" r:id="rId3"/>
    <sheet name="zał. 2" sheetId="4" r:id="rId4"/>
    <sheet name="zał. 3" sheetId="5" r:id="rId5"/>
    <sheet name="zał. 4" sheetId="6" r:id="rId6"/>
    <sheet name="zał. 5 - WZÓR" sheetId="7" r:id="rId7"/>
    <sheet name="zał.6" sheetId="8" r:id="rId8"/>
    <sheet name="zał.7" sheetId="9" r:id="rId9"/>
  </sheets>
  <externalReferences>
    <externalReference r:id="rId12"/>
  </externalReferences>
  <definedNames>
    <definedName name="_ftn1" localSheetId="4">'zał. 3'!$C$17</definedName>
    <definedName name="_ftnref1" localSheetId="4">'zał. 3'!$C$14</definedName>
    <definedName name="act_adv_offs">'Finansowy raport okresowy'!#REF!</definedName>
    <definedName name="act_ccf_last_pir">'Finansowy raport okresowy'!#REF!</definedName>
    <definedName name="act_pcr_offs">'Finansowy raport okresowy'!#REF!</definedName>
    <definedName name="activity_actual_start_date_0">'Finansowy raport okresowy'!#REF!</definedName>
    <definedName name="activity_actual_start_date_1">'Finansowy raport okresowy'!#REF!</definedName>
    <definedName name="activity_actual_start_date_2">'Finansowy raport okresowy'!#REF!</definedName>
    <definedName name="activity_actual_start_date_3">'Finansowy raport okresowy'!#REF!</definedName>
    <definedName name="activity_actual_start_date_4">'Finansowy raport okresowy'!#REF!</definedName>
    <definedName name="activity_actual_start_date_month_0">'Finansowy raport okresowy'!#REF!</definedName>
    <definedName name="activity_actual_start_date_month_1">'Finansowy raport okresowy'!#REF!</definedName>
    <definedName name="activity_actual_start_date_month_2">'Finansowy raport okresowy'!#REF!</definedName>
    <definedName name="activity_actual_start_date_month_3">'Finansowy raport okresowy'!#REF!</definedName>
    <definedName name="activity_actual_start_date_month_4">'Finansowy raport okresowy'!#REF!</definedName>
    <definedName name="activity_actual_start_date_year_0">'Finansowy raport okresowy'!#REF!</definedName>
    <definedName name="activity_actual_start_date_year_1">'Finansowy raport okresowy'!#REF!</definedName>
    <definedName name="activity_actual_start_date_year_2">'Finansowy raport okresowy'!#REF!</definedName>
    <definedName name="activity_actual_start_date_year_3">'Finansowy raport okresowy'!#REF!</definedName>
    <definedName name="activity_actual_start_date_year_4">'Finansowy raport okresowy'!#REF!</definedName>
    <definedName name="activity_ca_el_ex_eur_0">'Finansowy raport okresowy'!#REF!</definedName>
    <definedName name="activity_ca_el_ex_eur_0_0">'Finansowy raport okresowy'!#REF!</definedName>
    <definedName name="activity_ca_el_ex_eur_0_1">'Finansowy raport okresowy'!#REF!</definedName>
    <definedName name="activity_ca_el_ex_eur_0_2">'Finansowy raport okresowy'!#REF!</definedName>
    <definedName name="activity_ca_el_ex_eur_0_3">'Finansowy raport okresowy'!#REF!</definedName>
    <definedName name="activity_ca_el_ex_eur_0_4">'Finansowy raport okresowy'!#REF!</definedName>
    <definedName name="activity_ca_el_ex_eur_0_5">'Finansowy raport okresowy'!#REF!</definedName>
    <definedName name="activity_ca_el_ex_eur_1">'Finansowy raport okresowy'!#REF!</definedName>
    <definedName name="activity_ca_el_ex_eur_1_0">'Finansowy raport okresowy'!#REF!</definedName>
    <definedName name="activity_ca_el_ex_eur_1_1">'Finansowy raport okresowy'!#REF!</definedName>
    <definedName name="activity_ca_el_ex_eur_1_2">'Finansowy raport okresowy'!#REF!</definedName>
    <definedName name="activity_ca_el_ex_eur_1_3">'Finansowy raport okresowy'!#REF!</definedName>
    <definedName name="activity_ca_el_ex_eur_1_4">'Finansowy raport okresowy'!#REF!</definedName>
    <definedName name="activity_ca_el_ex_eur_1_5">'Finansowy raport okresowy'!#REF!</definedName>
    <definedName name="activity_ca_el_ex_eur_2">'Finansowy raport okresowy'!#REF!</definedName>
    <definedName name="activity_ca_el_ex_eur_2_0">'Finansowy raport okresowy'!#REF!</definedName>
    <definedName name="activity_ca_el_ex_eur_2_1">'Finansowy raport okresowy'!#REF!</definedName>
    <definedName name="activity_ca_el_ex_eur_2_2">'Finansowy raport okresowy'!#REF!</definedName>
    <definedName name="activity_ca_el_ex_eur_2_3">'Finansowy raport okresowy'!#REF!</definedName>
    <definedName name="activity_ca_el_ex_eur_2_4">'Finansowy raport okresowy'!#REF!</definedName>
    <definedName name="activity_ca_el_ex_eur_2_5">'Finansowy raport okresowy'!#REF!</definedName>
    <definedName name="activity_ca_el_ex_eur_3">'Finansowy raport okresowy'!#REF!</definedName>
    <definedName name="activity_ca_el_ex_eur_3_0">'Finansowy raport okresowy'!#REF!</definedName>
    <definedName name="activity_ca_el_ex_eur_3_1">'Finansowy raport okresowy'!#REF!</definedName>
    <definedName name="activity_ca_el_ex_eur_3_2">'Finansowy raport okresowy'!#REF!</definedName>
    <definedName name="activity_ca_el_ex_eur_3_3">'Finansowy raport okresowy'!#REF!</definedName>
    <definedName name="activity_ca_el_ex_eur_3_4">'Finansowy raport okresowy'!#REF!</definedName>
    <definedName name="activity_ca_el_ex_eur_3_5">'Finansowy raport okresowy'!#REF!</definedName>
    <definedName name="activity_ca_el_ex_eur_4">'Finansowy raport okresowy'!#REF!</definedName>
    <definedName name="activity_ca_el_ex_eur_4_0">'Finansowy raport okresowy'!#REF!</definedName>
    <definedName name="activity_ca_el_ex_eur_4_1">'Finansowy raport okresowy'!#REF!</definedName>
    <definedName name="activity_ca_el_ex_eur_4_2">'Finansowy raport okresowy'!#REF!</definedName>
    <definedName name="activity_ca_el_ex_eur_4_3">'Finansowy raport okresowy'!#REF!</definedName>
    <definedName name="activity_ca_el_ex_eur_4_4">'Finansowy raport okresowy'!#REF!</definedName>
    <definedName name="activity_ca_el_ex_eur_4_5">'Finansowy raport okresowy'!#REF!</definedName>
    <definedName name="activity_ca_el_ex_local_0">'Finansowy raport okresowy'!#REF!</definedName>
    <definedName name="activity_ca_el_ex_local_0_0">'Finansowy raport okresowy'!#REF!</definedName>
    <definedName name="activity_ca_el_ex_local_0_1">'Finansowy raport okresowy'!#REF!</definedName>
    <definedName name="activity_ca_el_ex_local_0_2">'Finansowy raport okresowy'!#REF!</definedName>
    <definedName name="activity_ca_el_ex_local_0_3">'Finansowy raport okresowy'!#REF!</definedName>
    <definedName name="activity_ca_el_ex_local_0_4">'Finansowy raport okresowy'!#REF!</definedName>
    <definedName name="activity_ca_el_ex_local_0_5">'Finansowy raport okresowy'!#REF!</definedName>
    <definedName name="activity_ca_el_ex_local_1">'Finansowy raport okresowy'!#REF!</definedName>
    <definedName name="activity_ca_el_ex_local_1_0">'Finansowy raport okresowy'!#REF!</definedName>
    <definedName name="activity_ca_el_ex_local_1_1">'Finansowy raport okresowy'!#REF!</definedName>
    <definedName name="activity_ca_el_ex_local_1_2">'Finansowy raport okresowy'!#REF!</definedName>
    <definedName name="activity_ca_el_ex_local_1_3">'Finansowy raport okresowy'!#REF!</definedName>
    <definedName name="activity_ca_el_ex_local_1_4">'Finansowy raport okresowy'!#REF!</definedName>
    <definedName name="activity_ca_el_ex_local_1_5">'Finansowy raport okresowy'!#REF!</definedName>
    <definedName name="activity_ca_el_ex_local_2">'Finansowy raport okresowy'!#REF!</definedName>
    <definedName name="activity_ca_el_ex_local_2_0">'Finansowy raport okresowy'!#REF!</definedName>
    <definedName name="activity_ca_el_ex_local_2_1">'Finansowy raport okresowy'!#REF!</definedName>
    <definedName name="activity_ca_el_ex_local_2_2">'Finansowy raport okresowy'!#REF!</definedName>
    <definedName name="activity_ca_el_ex_local_2_3">'Finansowy raport okresowy'!#REF!</definedName>
    <definedName name="activity_ca_el_ex_local_2_4">'Finansowy raport okresowy'!#REF!</definedName>
    <definedName name="activity_ca_el_ex_local_2_5">'Finansowy raport okresowy'!#REF!</definedName>
    <definedName name="activity_ca_el_ex_local_3">'Finansowy raport okresowy'!#REF!</definedName>
    <definedName name="activity_ca_el_ex_local_3_0">'Finansowy raport okresowy'!#REF!</definedName>
    <definedName name="activity_ca_el_ex_local_3_1">'Finansowy raport okresowy'!#REF!</definedName>
    <definedName name="activity_ca_el_ex_local_3_2">'Finansowy raport okresowy'!#REF!</definedName>
    <definedName name="activity_ca_el_ex_local_3_3">'Finansowy raport okresowy'!#REF!</definedName>
    <definedName name="activity_ca_el_ex_local_3_4">'Finansowy raport okresowy'!#REF!</definedName>
    <definedName name="activity_ca_el_ex_local_3_5">'Finansowy raport okresowy'!#REF!</definedName>
    <definedName name="activity_ca_el_ex_local_4">'Finansowy raport okresowy'!#REF!</definedName>
    <definedName name="activity_ca_el_ex_local_4_0">'Finansowy raport okresowy'!#REF!</definedName>
    <definedName name="activity_ca_el_ex_local_4_1">'Finansowy raport okresowy'!#REF!</definedName>
    <definedName name="activity_ca_el_ex_local_4_2">'Finansowy raport okresowy'!#REF!</definedName>
    <definedName name="activity_ca_el_ex_local_4_3">'Finansowy raport okresowy'!#REF!</definedName>
    <definedName name="activity_ca_el_ex_local_4_4">'Finansowy raport okresowy'!#REF!</definedName>
    <definedName name="activity_ca_el_ex_local_4_5">'Finansowy raport okresowy'!#REF!</definedName>
    <definedName name="activity_crlb_ik_el_ex_eur_0">'Finansowy raport okresowy'!#REF!</definedName>
    <definedName name="activity_crlb_ik_el_ex_eur_0_0">'Finansowy raport okresowy'!#REF!</definedName>
    <definedName name="activity_crlb_ik_el_ex_eur_0_1">'Finansowy raport okresowy'!#REF!</definedName>
    <definedName name="activity_crlb_ik_el_ex_eur_0_2">'Finansowy raport okresowy'!#REF!</definedName>
    <definedName name="activity_crlb_ik_el_ex_eur_0_3">'Finansowy raport okresowy'!#REF!</definedName>
    <definedName name="activity_crlb_ik_el_ex_eur_0_4">'Finansowy raport okresowy'!#REF!</definedName>
    <definedName name="activity_crlb_ik_el_ex_eur_0_5">'Finansowy raport okresowy'!#REF!</definedName>
    <definedName name="activity_crlb_ik_el_ex_eur_1">'Finansowy raport okresowy'!#REF!</definedName>
    <definedName name="activity_crlb_ik_el_ex_eur_1_0">'Finansowy raport okresowy'!#REF!</definedName>
    <definedName name="activity_crlb_ik_el_ex_eur_1_1">'Finansowy raport okresowy'!#REF!</definedName>
    <definedName name="activity_crlb_ik_el_ex_eur_1_2">'Finansowy raport okresowy'!#REF!</definedName>
    <definedName name="activity_crlb_ik_el_ex_eur_1_3">'Finansowy raport okresowy'!#REF!</definedName>
    <definedName name="activity_crlb_ik_el_ex_eur_1_4">'Finansowy raport okresowy'!#REF!</definedName>
    <definedName name="activity_crlb_ik_el_ex_eur_1_5">'Finansowy raport okresowy'!#REF!</definedName>
    <definedName name="activity_crlb_ik_el_ex_eur_2">'Finansowy raport okresowy'!#REF!</definedName>
    <definedName name="activity_crlb_ik_el_ex_eur_2_0">'Finansowy raport okresowy'!#REF!</definedName>
    <definedName name="activity_crlb_ik_el_ex_eur_2_1">'Finansowy raport okresowy'!#REF!</definedName>
    <definedName name="activity_crlb_ik_el_ex_eur_2_2">'Finansowy raport okresowy'!#REF!</definedName>
    <definedName name="activity_crlb_ik_el_ex_eur_2_3">'Finansowy raport okresowy'!#REF!</definedName>
    <definedName name="activity_crlb_ik_el_ex_eur_2_4">'Finansowy raport okresowy'!#REF!</definedName>
    <definedName name="activity_crlb_ik_el_ex_eur_2_5">'Finansowy raport okresowy'!#REF!</definedName>
    <definedName name="activity_crlb_ik_el_ex_eur_3">'Finansowy raport okresowy'!#REF!</definedName>
    <definedName name="activity_crlb_ik_el_ex_eur_3_0">'Finansowy raport okresowy'!#REF!</definedName>
    <definedName name="activity_crlb_ik_el_ex_eur_3_1">'Finansowy raport okresowy'!#REF!</definedName>
    <definedName name="activity_crlb_ik_el_ex_eur_3_2">'Finansowy raport okresowy'!#REF!</definedName>
    <definedName name="activity_crlb_ik_el_ex_eur_3_3">'Finansowy raport okresowy'!#REF!</definedName>
    <definedName name="activity_crlb_ik_el_ex_eur_3_4">'Finansowy raport okresowy'!#REF!</definedName>
    <definedName name="activity_crlb_ik_el_ex_eur_3_5">'Finansowy raport okresowy'!#REF!</definedName>
    <definedName name="activity_crlb_ik_el_ex_eur_4">'Finansowy raport okresowy'!#REF!</definedName>
    <definedName name="activity_crlb_ik_el_ex_eur_4_0">'Finansowy raport okresowy'!#REF!</definedName>
    <definedName name="activity_crlb_ik_el_ex_eur_4_1">'Finansowy raport okresowy'!#REF!</definedName>
    <definedName name="activity_crlb_ik_el_ex_eur_4_2">'Finansowy raport okresowy'!#REF!</definedName>
    <definedName name="activity_crlb_ik_el_ex_eur_4_3">'Finansowy raport okresowy'!#REF!</definedName>
    <definedName name="activity_crlb_ik_el_ex_eur_4_4">'Finansowy raport okresowy'!#REF!</definedName>
    <definedName name="activity_crlb_ik_el_ex_eur_4_5">'Finansowy raport okresowy'!#REF!</definedName>
    <definedName name="activity_crlb_ik_el_ex_local_0">'Finansowy raport okresowy'!#REF!</definedName>
    <definedName name="activity_crlb_ik_el_ex_local_0_0">'Finansowy raport okresowy'!#REF!</definedName>
    <definedName name="activity_crlb_ik_el_ex_local_0_1">'Finansowy raport okresowy'!#REF!</definedName>
    <definedName name="activity_crlb_ik_el_ex_local_0_2">'Finansowy raport okresowy'!#REF!</definedName>
    <definedName name="activity_crlb_ik_el_ex_local_0_3">'Finansowy raport okresowy'!#REF!</definedName>
    <definedName name="activity_crlb_ik_el_ex_local_0_4">'Finansowy raport okresowy'!#REF!</definedName>
    <definedName name="activity_crlb_ik_el_ex_local_0_5">'Finansowy raport okresowy'!#REF!</definedName>
    <definedName name="activity_crlb_ik_el_ex_local_1">'Finansowy raport okresowy'!#REF!</definedName>
    <definedName name="activity_crlb_ik_el_ex_local_1_0">'Finansowy raport okresowy'!#REF!</definedName>
    <definedName name="activity_crlb_ik_el_ex_local_1_1">'Finansowy raport okresowy'!#REF!</definedName>
    <definedName name="activity_crlb_ik_el_ex_local_1_2">'Finansowy raport okresowy'!#REF!</definedName>
    <definedName name="activity_crlb_ik_el_ex_local_1_3">'Finansowy raport okresowy'!#REF!</definedName>
    <definedName name="activity_crlb_ik_el_ex_local_1_4">'Finansowy raport okresowy'!#REF!</definedName>
    <definedName name="activity_crlb_ik_el_ex_local_1_5">'Finansowy raport okresowy'!#REF!</definedName>
    <definedName name="activity_crlb_ik_el_ex_local_2">'Finansowy raport okresowy'!#REF!</definedName>
    <definedName name="activity_crlb_ik_el_ex_local_2_0">'Finansowy raport okresowy'!#REF!</definedName>
    <definedName name="activity_crlb_ik_el_ex_local_2_1">'Finansowy raport okresowy'!#REF!</definedName>
    <definedName name="activity_crlb_ik_el_ex_local_2_2">'Finansowy raport okresowy'!#REF!</definedName>
    <definedName name="activity_crlb_ik_el_ex_local_2_3">'Finansowy raport okresowy'!#REF!</definedName>
    <definedName name="activity_crlb_ik_el_ex_local_2_4">'Finansowy raport okresowy'!#REF!</definedName>
    <definedName name="activity_crlb_ik_el_ex_local_2_5">'Finansowy raport okresowy'!#REF!</definedName>
    <definedName name="activity_crlb_ik_el_ex_local_3">'Finansowy raport okresowy'!#REF!</definedName>
    <definedName name="activity_crlb_ik_el_ex_local_3_0">'Finansowy raport okresowy'!#REF!</definedName>
    <definedName name="activity_crlb_ik_el_ex_local_3_1">'Finansowy raport okresowy'!#REF!</definedName>
    <definedName name="activity_crlb_ik_el_ex_local_3_2">'Finansowy raport okresowy'!#REF!</definedName>
    <definedName name="activity_crlb_ik_el_ex_local_3_3">'Finansowy raport okresowy'!#REF!</definedName>
    <definedName name="activity_crlb_ik_el_ex_local_3_4">'Finansowy raport okresowy'!#REF!</definedName>
    <definedName name="activity_crlb_ik_el_ex_local_3_5">'Finansowy raport okresowy'!#REF!</definedName>
    <definedName name="activity_crlb_ik_el_ex_local_4">'Finansowy raport okresowy'!#REF!</definedName>
    <definedName name="activity_crlb_ik_el_ex_local_4_0">'Finansowy raport okresowy'!#REF!</definedName>
    <definedName name="activity_crlb_ik_el_ex_local_4_1">'Finansowy raport okresowy'!#REF!</definedName>
    <definedName name="activity_crlb_ik_el_ex_local_4_2">'Finansowy raport okresowy'!#REF!</definedName>
    <definedName name="activity_crlb_ik_el_ex_local_4_3">'Finansowy raport okresowy'!#REF!</definedName>
    <definedName name="activity_crlb_ik_el_ex_local_4_4">'Finansowy raport okresowy'!#REF!</definedName>
    <definedName name="activity_crlb_ik_el_ex_local_4_5">'Finansowy raport okresowy'!#REF!</definedName>
    <definedName name="activity_estimated_completion_date_0">'Finansowy raport okresowy'!#REF!</definedName>
    <definedName name="activity_estimated_completion_date_1">'Finansowy raport okresowy'!#REF!</definedName>
    <definedName name="activity_estimated_completion_date_2">'Finansowy raport okresowy'!#REF!</definedName>
    <definedName name="activity_estimated_completion_date_3">'Finansowy raport okresowy'!#REF!</definedName>
    <definedName name="activity_estimated_completion_date_4">'Finansowy raport okresowy'!#REF!</definedName>
    <definedName name="activity_estimated_completion_date_month_0">'Finansowy raport okresowy'!#REF!</definedName>
    <definedName name="activity_estimated_completion_date_month_1">'Finansowy raport okresowy'!#REF!</definedName>
    <definedName name="activity_estimated_completion_date_month_2">'Finansowy raport okresowy'!#REF!</definedName>
    <definedName name="activity_estimated_completion_date_month_3">'Finansowy raport okresowy'!#REF!</definedName>
    <definedName name="activity_estimated_completion_date_month_4">'Finansowy raport okresowy'!#REF!</definedName>
    <definedName name="activity_estimated_completion_date_year_0">'Finansowy raport okresowy'!#REF!</definedName>
    <definedName name="activity_estimated_completion_date_year_1">'Finansowy raport okresowy'!#REF!</definedName>
    <definedName name="activity_estimated_completion_date_year_2">'Finansowy raport okresowy'!#REF!</definedName>
    <definedName name="activity_estimated_completion_date_year_3">'Finansowy raport okresowy'!#REF!</definedName>
    <definedName name="activity_estimated_completion_date_year_4">'Finansowy raport okresowy'!#REF!</definedName>
    <definedName name="activity_estimated_pct_complete_0">'Finansowy raport okresowy'!#REF!</definedName>
    <definedName name="activity_estimated_pct_complete_1">'Finansowy raport okresowy'!#REF!</definedName>
    <definedName name="activity_estimated_pct_complete_2">'Finansowy raport okresowy'!#REF!</definedName>
    <definedName name="activity_estimated_pct_complete_3">'Finansowy raport okresowy'!#REF!</definedName>
    <definedName name="activity_estimated_pct_complete_4">'Finansowy raport okresowy'!#REF!</definedName>
    <definedName name="activity_estimated_pct_complete_raw_0">'Finansowy raport okresowy'!#REF!</definedName>
    <definedName name="activity_estimated_pct_complete_raw_1">'Finansowy raport okresowy'!#REF!</definedName>
    <definedName name="activity_estimated_pct_complete_raw_2">'Finansowy raport okresowy'!#REF!</definedName>
    <definedName name="activity_estimated_pct_complete_raw_3">'Finansowy raport okresowy'!#REF!</definedName>
    <definedName name="activity_estimated_pct_complete_raw_4">'Finansowy raport okresowy'!#REF!</definedName>
    <definedName name="activity_ex_rate_0">'Finansowy raport okresowy'!#REF!</definedName>
    <definedName name="activity_ex_rate_0_0">'Finansowy raport okresowy'!#REF!</definedName>
    <definedName name="activity_ex_rate_0_1">'Finansowy raport okresowy'!#REF!</definedName>
    <definedName name="activity_ex_rate_0_2">'Finansowy raport okresowy'!#REF!</definedName>
    <definedName name="activity_ex_rate_0_3">'Finansowy raport okresowy'!#REF!</definedName>
    <definedName name="activity_ex_rate_0_4">'Finansowy raport okresowy'!#REF!</definedName>
    <definedName name="activity_ex_rate_0_5">'Finansowy raport okresowy'!#REF!</definedName>
    <definedName name="activity_ex_rate_1">'Finansowy raport okresowy'!#REF!</definedName>
    <definedName name="activity_ex_rate_1_0">'Finansowy raport okresowy'!#REF!</definedName>
    <definedName name="activity_ex_rate_1_1">'Finansowy raport okresowy'!#REF!</definedName>
    <definedName name="activity_ex_rate_1_2">'Finansowy raport okresowy'!#REF!</definedName>
    <definedName name="activity_ex_rate_1_3">'Finansowy raport okresowy'!#REF!</definedName>
    <definedName name="activity_ex_rate_1_4">'Finansowy raport okresowy'!#REF!</definedName>
    <definedName name="activity_ex_rate_1_5">'Finansowy raport okresowy'!#REF!</definedName>
    <definedName name="activity_ex_rate_2">'Finansowy raport okresowy'!#REF!</definedName>
    <definedName name="activity_ex_rate_2_0">'Finansowy raport okresowy'!#REF!</definedName>
    <definedName name="activity_ex_rate_2_1">'Finansowy raport okresowy'!#REF!</definedName>
    <definedName name="activity_ex_rate_2_2">'Finansowy raport okresowy'!#REF!</definedName>
    <definedName name="activity_ex_rate_2_3">'Finansowy raport okresowy'!#REF!</definedName>
    <definedName name="activity_ex_rate_2_4">'Finansowy raport okresowy'!#REF!</definedName>
    <definedName name="activity_ex_rate_2_5">'Finansowy raport okresowy'!#REF!</definedName>
    <definedName name="activity_ex_rate_3">'Finansowy raport okresowy'!#REF!</definedName>
    <definedName name="activity_ex_rate_3_0">'Finansowy raport okresowy'!#REF!</definedName>
    <definedName name="activity_ex_rate_3_1">'Finansowy raport okresowy'!#REF!</definedName>
    <definedName name="activity_ex_rate_3_2">'Finansowy raport okresowy'!#REF!</definedName>
    <definedName name="activity_ex_rate_3_3">'Finansowy raport okresowy'!#REF!</definedName>
    <definedName name="activity_ex_rate_3_4">'Finansowy raport okresowy'!#REF!</definedName>
    <definedName name="activity_ex_rate_3_5">'Finansowy raport okresowy'!#REF!</definedName>
    <definedName name="activity_ex_rate_4">'Finansowy raport okresowy'!#REF!</definedName>
    <definedName name="activity_ex_rate_4_0">'Finansowy raport okresowy'!#REF!</definedName>
    <definedName name="activity_ex_rate_4_1">'Finansowy raport okresowy'!#REF!</definedName>
    <definedName name="activity_ex_rate_4_2">'Finansowy raport okresowy'!#REF!</definedName>
    <definedName name="activity_ex_rate_4_3">'Finansowy raport okresowy'!#REF!</definedName>
    <definedName name="activity_ex_rate_4_4">'Finansowy raport okresowy'!#REF!</definedName>
    <definedName name="activity_ex_rate_4_5">'Finansowy raport okresowy'!#REF!</definedName>
    <definedName name="activity_non_el_ex_eur_0">'Finansowy raport okresowy'!#REF!</definedName>
    <definedName name="activity_non_el_ex_eur_0_0">'Finansowy raport okresowy'!#REF!</definedName>
    <definedName name="activity_non_el_ex_eur_0_1">'Finansowy raport okresowy'!#REF!</definedName>
    <definedName name="activity_non_el_ex_eur_0_2">'Finansowy raport okresowy'!#REF!</definedName>
    <definedName name="activity_non_el_ex_eur_0_3">'Finansowy raport okresowy'!#REF!</definedName>
    <definedName name="activity_non_el_ex_eur_0_4">'Finansowy raport okresowy'!#REF!</definedName>
    <definedName name="activity_non_el_ex_eur_0_5">'Finansowy raport okresowy'!#REF!</definedName>
    <definedName name="activity_non_el_ex_eur_1">'Finansowy raport okresowy'!#REF!</definedName>
    <definedName name="activity_non_el_ex_eur_1_0">'Finansowy raport okresowy'!#REF!</definedName>
    <definedName name="activity_non_el_ex_eur_1_1">'Finansowy raport okresowy'!#REF!</definedName>
    <definedName name="activity_non_el_ex_eur_1_2">'Finansowy raport okresowy'!#REF!</definedName>
    <definedName name="activity_non_el_ex_eur_1_3">'Finansowy raport okresowy'!#REF!</definedName>
    <definedName name="activity_non_el_ex_eur_1_4">'Finansowy raport okresowy'!#REF!</definedName>
    <definedName name="activity_non_el_ex_eur_1_5">'Finansowy raport okresowy'!#REF!</definedName>
    <definedName name="activity_non_el_ex_eur_2">'Finansowy raport okresowy'!#REF!</definedName>
    <definedName name="activity_non_el_ex_eur_2_0">'Finansowy raport okresowy'!#REF!</definedName>
    <definedName name="activity_non_el_ex_eur_2_1">'Finansowy raport okresowy'!#REF!</definedName>
    <definedName name="activity_non_el_ex_eur_2_2">'Finansowy raport okresowy'!#REF!</definedName>
    <definedName name="activity_non_el_ex_eur_2_3">'Finansowy raport okresowy'!#REF!</definedName>
    <definedName name="activity_non_el_ex_eur_2_4">'Finansowy raport okresowy'!#REF!</definedName>
    <definedName name="activity_non_el_ex_eur_2_5">'Finansowy raport okresowy'!#REF!</definedName>
    <definedName name="activity_non_el_ex_eur_3">'Finansowy raport okresowy'!#REF!</definedName>
    <definedName name="activity_non_el_ex_eur_3_0">'Finansowy raport okresowy'!#REF!</definedName>
    <definedName name="activity_non_el_ex_eur_3_1">'Finansowy raport okresowy'!#REF!</definedName>
    <definedName name="activity_non_el_ex_eur_3_2">'Finansowy raport okresowy'!#REF!</definedName>
    <definedName name="activity_non_el_ex_eur_3_3">'Finansowy raport okresowy'!#REF!</definedName>
    <definedName name="activity_non_el_ex_eur_3_4">'Finansowy raport okresowy'!#REF!</definedName>
    <definedName name="activity_non_el_ex_eur_3_5">'Finansowy raport okresowy'!#REF!</definedName>
    <definedName name="activity_non_el_ex_eur_4">'Finansowy raport okresowy'!#REF!</definedName>
    <definedName name="activity_non_el_ex_eur_4_0">'Finansowy raport okresowy'!#REF!</definedName>
    <definedName name="activity_non_el_ex_eur_4_1">'Finansowy raport okresowy'!#REF!</definedName>
    <definedName name="activity_non_el_ex_eur_4_2">'Finansowy raport okresowy'!#REF!</definedName>
    <definedName name="activity_non_el_ex_eur_4_3">'Finansowy raport okresowy'!#REF!</definedName>
    <definedName name="activity_non_el_ex_eur_4_4">'Finansowy raport okresowy'!#REF!</definedName>
    <definedName name="activity_non_el_ex_eur_4_5">'Finansowy raport okresowy'!#REF!</definedName>
    <definedName name="activity_non_el_ex_local_0">'Finansowy raport okresowy'!#REF!</definedName>
    <definedName name="activity_non_el_ex_local_0_0">'Finansowy raport okresowy'!#REF!</definedName>
    <definedName name="activity_non_el_ex_local_0_1">'Finansowy raport okresowy'!#REF!</definedName>
    <definedName name="activity_non_el_ex_local_0_2">'Finansowy raport okresowy'!#REF!</definedName>
    <definedName name="activity_non_el_ex_local_0_3">'Finansowy raport okresowy'!#REF!</definedName>
    <definedName name="activity_non_el_ex_local_0_4">'Finansowy raport okresowy'!#REF!</definedName>
    <definedName name="activity_non_el_ex_local_0_5">'Finansowy raport okresowy'!#REF!</definedName>
    <definedName name="activity_non_el_ex_local_1">'Finansowy raport okresowy'!#REF!</definedName>
    <definedName name="activity_non_el_ex_local_1_0">'Finansowy raport okresowy'!#REF!</definedName>
    <definedName name="activity_non_el_ex_local_1_1">'Finansowy raport okresowy'!#REF!</definedName>
    <definedName name="activity_non_el_ex_local_1_2">'Finansowy raport okresowy'!#REF!</definedName>
    <definedName name="activity_non_el_ex_local_1_3">'Finansowy raport okresowy'!#REF!</definedName>
    <definedName name="activity_non_el_ex_local_1_4">'Finansowy raport okresowy'!#REF!</definedName>
    <definedName name="activity_non_el_ex_local_1_5">'Finansowy raport okresowy'!#REF!</definedName>
    <definedName name="activity_non_el_ex_local_2">'Finansowy raport okresowy'!#REF!</definedName>
    <definedName name="activity_non_el_ex_local_2_0">'Finansowy raport okresowy'!#REF!</definedName>
    <definedName name="activity_non_el_ex_local_2_1">'Finansowy raport okresowy'!#REF!</definedName>
    <definedName name="activity_non_el_ex_local_2_2">'Finansowy raport okresowy'!#REF!</definedName>
    <definedName name="activity_non_el_ex_local_2_3">'Finansowy raport okresowy'!#REF!</definedName>
    <definedName name="activity_non_el_ex_local_2_4">'Finansowy raport okresowy'!#REF!</definedName>
    <definedName name="activity_non_el_ex_local_2_5">'Finansowy raport okresowy'!#REF!</definedName>
    <definedName name="activity_non_el_ex_local_3">'Finansowy raport okresowy'!#REF!</definedName>
    <definedName name="activity_non_el_ex_local_3_0">'Finansowy raport okresowy'!#REF!</definedName>
    <definedName name="activity_non_el_ex_local_3_1">'Finansowy raport okresowy'!#REF!</definedName>
    <definedName name="activity_non_el_ex_local_3_2">'Finansowy raport okresowy'!#REF!</definedName>
    <definedName name="activity_non_el_ex_local_3_3">'Finansowy raport okresowy'!#REF!</definedName>
    <definedName name="activity_non_el_ex_local_3_4">'Finansowy raport okresowy'!#REF!</definedName>
    <definedName name="activity_non_el_ex_local_3_5">'Finansowy raport okresowy'!#REF!</definedName>
    <definedName name="activity_non_el_ex_local_4">'Finansowy raport okresowy'!#REF!</definedName>
    <definedName name="activity_non_el_ex_local_4_0">'Finansowy raport okresowy'!#REF!</definedName>
    <definedName name="activity_non_el_ex_local_4_1">'Finansowy raport okresowy'!#REF!</definedName>
    <definedName name="activity_non_el_ex_local_4_2">'Finansowy raport okresowy'!#REF!</definedName>
    <definedName name="activity_non_el_ex_local_4_3">'Finansowy raport okresowy'!#REF!</definedName>
    <definedName name="activity_non_el_ex_local_4_4">'Finansowy raport okresowy'!#REF!</definedName>
    <definedName name="activity_non_el_ex_local_4_5">'Finansowy raport okresowy'!#REF!</definedName>
    <definedName name="activity_np_ik_el_ex_eur_0">'Finansowy raport okresowy'!#REF!</definedName>
    <definedName name="activity_np_ik_el_ex_eur_0_0">'Finansowy raport okresowy'!#REF!</definedName>
    <definedName name="activity_np_ik_el_ex_eur_0_1">'Finansowy raport okresowy'!#REF!</definedName>
    <definedName name="activity_np_ik_el_ex_eur_0_2">'Finansowy raport okresowy'!#REF!</definedName>
    <definedName name="activity_np_ik_el_ex_eur_0_3">'Finansowy raport okresowy'!#REF!</definedName>
    <definedName name="activity_np_ik_el_ex_eur_0_4">'Finansowy raport okresowy'!#REF!</definedName>
    <definedName name="activity_np_ik_el_ex_eur_0_5">'Finansowy raport okresowy'!#REF!</definedName>
    <definedName name="activity_np_ik_el_ex_eur_1">'Finansowy raport okresowy'!#REF!</definedName>
    <definedName name="activity_np_ik_el_ex_eur_1_0">'Finansowy raport okresowy'!#REF!</definedName>
    <definedName name="activity_np_ik_el_ex_eur_1_1">'Finansowy raport okresowy'!#REF!</definedName>
    <definedName name="activity_np_ik_el_ex_eur_1_2">'Finansowy raport okresowy'!#REF!</definedName>
    <definedName name="activity_np_ik_el_ex_eur_1_3">'Finansowy raport okresowy'!#REF!</definedName>
    <definedName name="activity_np_ik_el_ex_eur_1_4">'Finansowy raport okresowy'!#REF!</definedName>
    <definedName name="activity_np_ik_el_ex_eur_1_5">'Finansowy raport okresowy'!#REF!</definedName>
    <definedName name="activity_np_ik_el_ex_eur_2">'Finansowy raport okresowy'!#REF!</definedName>
    <definedName name="activity_np_ik_el_ex_eur_2_0">'Finansowy raport okresowy'!#REF!</definedName>
    <definedName name="activity_np_ik_el_ex_eur_2_1">'Finansowy raport okresowy'!#REF!</definedName>
    <definedName name="activity_np_ik_el_ex_eur_2_2">'Finansowy raport okresowy'!#REF!</definedName>
    <definedName name="activity_np_ik_el_ex_eur_2_3">'Finansowy raport okresowy'!#REF!</definedName>
    <definedName name="activity_np_ik_el_ex_eur_2_4">'Finansowy raport okresowy'!#REF!</definedName>
    <definedName name="activity_np_ik_el_ex_eur_2_5">'Finansowy raport okresowy'!#REF!</definedName>
    <definedName name="activity_np_ik_el_ex_eur_3">'Finansowy raport okresowy'!#REF!</definedName>
    <definedName name="activity_np_ik_el_ex_eur_3_0">'Finansowy raport okresowy'!#REF!</definedName>
    <definedName name="activity_np_ik_el_ex_eur_3_1">'Finansowy raport okresowy'!#REF!</definedName>
    <definedName name="activity_np_ik_el_ex_eur_3_2">'Finansowy raport okresowy'!#REF!</definedName>
    <definedName name="activity_np_ik_el_ex_eur_3_3">'Finansowy raport okresowy'!#REF!</definedName>
    <definedName name="activity_np_ik_el_ex_eur_3_4">'Finansowy raport okresowy'!#REF!</definedName>
    <definedName name="activity_np_ik_el_ex_eur_3_5">'Finansowy raport okresowy'!#REF!</definedName>
    <definedName name="activity_np_ik_el_ex_eur_4">'Finansowy raport okresowy'!#REF!</definedName>
    <definedName name="activity_np_ik_el_ex_eur_4_0">'Finansowy raport okresowy'!#REF!</definedName>
    <definedName name="activity_np_ik_el_ex_eur_4_1">'Finansowy raport okresowy'!#REF!</definedName>
    <definedName name="activity_np_ik_el_ex_eur_4_2">'Finansowy raport okresowy'!#REF!</definedName>
    <definedName name="activity_np_ik_el_ex_eur_4_3">'Finansowy raport okresowy'!#REF!</definedName>
    <definedName name="activity_np_ik_el_ex_eur_4_4">'Finansowy raport okresowy'!#REF!</definedName>
    <definedName name="activity_np_ik_el_ex_eur_4_5">'Finansowy raport okresowy'!#REF!</definedName>
    <definedName name="activity_np_ik_el_ex_local_0">'Finansowy raport okresowy'!#REF!</definedName>
    <definedName name="activity_np_ik_el_ex_local_0_0">'Finansowy raport okresowy'!#REF!</definedName>
    <definedName name="activity_np_ik_el_ex_local_0_1">'Finansowy raport okresowy'!#REF!</definedName>
    <definedName name="activity_np_ik_el_ex_local_0_2">'Finansowy raport okresowy'!#REF!</definedName>
    <definedName name="activity_np_ik_el_ex_local_0_3">'Finansowy raport okresowy'!#REF!</definedName>
    <definedName name="activity_np_ik_el_ex_local_0_4">'Finansowy raport okresowy'!#REF!</definedName>
    <definedName name="activity_np_ik_el_ex_local_0_5">'Finansowy raport okresowy'!#REF!</definedName>
    <definedName name="activity_np_ik_el_ex_local_1">'Finansowy raport okresowy'!#REF!</definedName>
    <definedName name="activity_np_ik_el_ex_local_1_0">'Finansowy raport okresowy'!#REF!</definedName>
    <definedName name="activity_np_ik_el_ex_local_1_1">'Finansowy raport okresowy'!#REF!</definedName>
    <definedName name="activity_np_ik_el_ex_local_1_2">'Finansowy raport okresowy'!#REF!</definedName>
    <definedName name="activity_np_ik_el_ex_local_1_3">'Finansowy raport okresowy'!#REF!</definedName>
    <definedName name="activity_np_ik_el_ex_local_1_4">'Finansowy raport okresowy'!#REF!</definedName>
    <definedName name="activity_np_ik_el_ex_local_1_5">'Finansowy raport okresowy'!#REF!</definedName>
    <definedName name="activity_np_ik_el_ex_local_2">'Finansowy raport okresowy'!#REF!</definedName>
    <definedName name="activity_np_ik_el_ex_local_2_0">'Finansowy raport okresowy'!#REF!</definedName>
    <definedName name="activity_np_ik_el_ex_local_2_1">'Finansowy raport okresowy'!#REF!</definedName>
    <definedName name="activity_np_ik_el_ex_local_2_2">'Finansowy raport okresowy'!#REF!</definedName>
    <definedName name="activity_np_ik_el_ex_local_2_3">'Finansowy raport okresowy'!#REF!</definedName>
    <definedName name="activity_np_ik_el_ex_local_2_4">'Finansowy raport okresowy'!#REF!</definedName>
    <definedName name="activity_np_ik_el_ex_local_2_5">'Finansowy raport okresowy'!#REF!</definedName>
    <definedName name="activity_np_ik_el_ex_local_3">'Finansowy raport okresowy'!#REF!</definedName>
    <definedName name="activity_np_ik_el_ex_local_3_0">'Finansowy raport okresowy'!#REF!</definedName>
    <definedName name="activity_np_ik_el_ex_local_3_1">'Finansowy raport okresowy'!#REF!</definedName>
    <definedName name="activity_np_ik_el_ex_local_3_2">'Finansowy raport okresowy'!#REF!</definedName>
    <definedName name="activity_np_ik_el_ex_local_3_3">'Finansowy raport okresowy'!#REF!</definedName>
    <definedName name="activity_np_ik_el_ex_local_3_4">'Finansowy raport okresowy'!#REF!</definedName>
    <definedName name="activity_np_ik_el_ex_local_3_5">'Finansowy raport okresowy'!#REF!</definedName>
    <definedName name="activity_np_ik_el_ex_local_4">'Finansowy raport okresowy'!#REF!</definedName>
    <definedName name="activity_np_ik_el_ex_local_4_0">'Finansowy raport okresowy'!#REF!</definedName>
    <definedName name="activity_np_ik_el_ex_local_4_1">'Finansowy raport okresowy'!#REF!</definedName>
    <definedName name="activity_np_ik_el_ex_local_4_2">'Finansowy raport okresowy'!#REF!</definedName>
    <definedName name="activity_np_ik_el_ex_local_4_3">'Finansowy raport okresowy'!#REF!</definedName>
    <definedName name="activity_np_ik_el_ex_local_4_4">'Finansowy raport okresowy'!#REF!</definedName>
    <definedName name="activity_np_ik_el_ex_local_4_5">'Finansowy raport okresowy'!#REF!</definedName>
    <definedName name="activity_nr_el_ex_eur_0">'Finansowy raport okresowy'!#REF!</definedName>
    <definedName name="activity_nr_el_ex_eur_0_0">'Finansowy raport okresowy'!#REF!</definedName>
    <definedName name="activity_nr_el_ex_eur_0_1">'Finansowy raport okresowy'!#REF!</definedName>
    <definedName name="activity_nr_el_ex_eur_0_2">'Finansowy raport okresowy'!#REF!</definedName>
    <definedName name="activity_nr_el_ex_eur_0_3">'Finansowy raport okresowy'!#REF!</definedName>
    <definedName name="activity_nr_el_ex_eur_0_4">'Finansowy raport okresowy'!#REF!</definedName>
    <definedName name="activity_nr_el_ex_eur_0_5">'Finansowy raport okresowy'!#REF!</definedName>
    <definedName name="activity_nr_el_ex_eur_1">'Finansowy raport okresowy'!#REF!</definedName>
    <definedName name="activity_nr_el_ex_eur_1_0">'Finansowy raport okresowy'!#REF!</definedName>
    <definedName name="activity_nr_el_ex_eur_1_1">'Finansowy raport okresowy'!#REF!</definedName>
    <definedName name="activity_nr_el_ex_eur_1_2">'Finansowy raport okresowy'!#REF!</definedName>
    <definedName name="activity_nr_el_ex_eur_1_3">'Finansowy raport okresowy'!#REF!</definedName>
    <definedName name="activity_nr_el_ex_eur_1_4">'Finansowy raport okresowy'!#REF!</definedName>
    <definedName name="activity_nr_el_ex_eur_1_5">'Finansowy raport okresowy'!#REF!</definedName>
    <definedName name="activity_nr_el_ex_eur_2">'Finansowy raport okresowy'!#REF!</definedName>
    <definedName name="activity_nr_el_ex_eur_2_0">'Finansowy raport okresowy'!#REF!</definedName>
    <definedName name="activity_nr_el_ex_eur_2_1">'Finansowy raport okresowy'!#REF!</definedName>
    <definedName name="activity_nr_el_ex_eur_2_2">'Finansowy raport okresowy'!#REF!</definedName>
    <definedName name="activity_nr_el_ex_eur_2_3">'Finansowy raport okresowy'!#REF!</definedName>
    <definedName name="activity_nr_el_ex_eur_2_4">'Finansowy raport okresowy'!#REF!</definedName>
    <definedName name="activity_nr_el_ex_eur_2_5">'Finansowy raport okresowy'!#REF!</definedName>
    <definedName name="activity_nr_el_ex_eur_3">'Finansowy raport okresowy'!#REF!</definedName>
    <definedName name="activity_nr_el_ex_eur_3_0">'Finansowy raport okresowy'!#REF!</definedName>
    <definedName name="activity_nr_el_ex_eur_3_1">'Finansowy raport okresowy'!#REF!</definedName>
    <definedName name="activity_nr_el_ex_eur_3_2">'Finansowy raport okresowy'!#REF!</definedName>
    <definedName name="activity_nr_el_ex_eur_3_3">'Finansowy raport okresowy'!#REF!</definedName>
    <definedName name="activity_nr_el_ex_eur_3_4">'Finansowy raport okresowy'!#REF!</definedName>
    <definedName name="activity_nr_el_ex_eur_3_5">'Finansowy raport okresowy'!#REF!</definedName>
    <definedName name="activity_nr_el_ex_eur_4">'Finansowy raport okresowy'!#REF!</definedName>
    <definedName name="activity_nr_el_ex_eur_4_0">'Finansowy raport okresowy'!#REF!</definedName>
    <definedName name="activity_nr_el_ex_eur_4_1">'Finansowy raport okresowy'!#REF!</definedName>
    <definedName name="activity_nr_el_ex_eur_4_2">'Finansowy raport okresowy'!#REF!</definedName>
    <definedName name="activity_nr_el_ex_eur_4_3">'Finansowy raport okresowy'!#REF!</definedName>
    <definedName name="activity_nr_el_ex_eur_4_4">'Finansowy raport okresowy'!#REF!</definedName>
    <definedName name="activity_nr_el_ex_eur_4_5">'Finansowy raport okresowy'!#REF!</definedName>
    <definedName name="activity_nr_el_ex_local_0">'Finansowy raport okresowy'!#REF!</definedName>
    <definedName name="activity_nr_el_ex_local_0_0">'Finansowy raport okresowy'!#REF!</definedName>
    <definedName name="activity_nr_el_ex_local_0_1">'Finansowy raport okresowy'!#REF!</definedName>
    <definedName name="activity_nr_el_ex_local_0_2">'Finansowy raport okresowy'!#REF!</definedName>
    <definedName name="activity_nr_el_ex_local_0_3">'Finansowy raport okresowy'!#REF!</definedName>
    <definedName name="activity_nr_el_ex_local_0_4">'Finansowy raport okresowy'!#REF!</definedName>
    <definedName name="activity_nr_el_ex_local_0_5">'Finansowy raport okresowy'!#REF!</definedName>
    <definedName name="activity_nr_el_ex_local_1">'Finansowy raport okresowy'!#REF!</definedName>
    <definedName name="activity_nr_el_ex_local_1_0">'Finansowy raport okresowy'!#REF!</definedName>
    <definedName name="activity_nr_el_ex_local_1_1">'Finansowy raport okresowy'!#REF!</definedName>
    <definedName name="activity_nr_el_ex_local_1_2">'Finansowy raport okresowy'!#REF!</definedName>
    <definedName name="activity_nr_el_ex_local_1_3">'Finansowy raport okresowy'!#REF!</definedName>
    <definedName name="activity_nr_el_ex_local_1_4">'Finansowy raport okresowy'!#REF!</definedName>
    <definedName name="activity_nr_el_ex_local_1_5">'Finansowy raport okresowy'!#REF!</definedName>
    <definedName name="activity_nr_el_ex_local_2">'Finansowy raport okresowy'!#REF!</definedName>
    <definedName name="activity_nr_el_ex_local_2_0">'Finansowy raport okresowy'!#REF!</definedName>
    <definedName name="activity_nr_el_ex_local_2_1">'Finansowy raport okresowy'!#REF!</definedName>
    <definedName name="activity_nr_el_ex_local_2_2">'Finansowy raport okresowy'!#REF!</definedName>
    <definedName name="activity_nr_el_ex_local_2_3">'Finansowy raport okresowy'!#REF!</definedName>
    <definedName name="activity_nr_el_ex_local_2_4">'Finansowy raport okresowy'!#REF!</definedName>
    <definedName name="activity_nr_el_ex_local_2_5">'Finansowy raport okresowy'!#REF!</definedName>
    <definedName name="activity_nr_el_ex_local_3">'Finansowy raport okresowy'!#REF!</definedName>
    <definedName name="activity_nr_el_ex_local_3_0">'Finansowy raport okresowy'!#REF!</definedName>
    <definedName name="activity_nr_el_ex_local_3_1">'Finansowy raport okresowy'!#REF!</definedName>
    <definedName name="activity_nr_el_ex_local_3_2">'Finansowy raport okresowy'!#REF!</definedName>
    <definedName name="activity_nr_el_ex_local_3_3">'Finansowy raport okresowy'!#REF!</definedName>
    <definedName name="activity_nr_el_ex_local_3_4">'Finansowy raport okresowy'!#REF!</definedName>
    <definedName name="activity_nr_el_ex_local_3_5">'Finansowy raport okresowy'!#REF!</definedName>
    <definedName name="activity_nr_el_ex_local_4">'Finansowy raport okresowy'!#REF!</definedName>
    <definedName name="activity_nr_el_ex_local_4_0">'Finansowy raport okresowy'!#REF!</definedName>
    <definedName name="activity_nr_el_ex_local_4_1">'Finansowy raport okresowy'!#REF!</definedName>
    <definedName name="activity_nr_el_ex_local_4_2">'Finansowy raport okresowy'!#REF!</definedName>
    <definedName name="activity_nr_el_ex_local_4_3">'Finansowy raport okresowy'!#REF!</definedName>
    <definedName name="activity_nr_el_ex_local_4_4">'Finansowy raport okresowy'!#REF!</definedName>
    <definedName name="activity_nr_el_ex_local_4_5">'Finansowy raport okresowy'!#REF!</definedName>
    <definedName name="activity_tot_el_ex_eur_0">'Finansowy raport okresowy'!#REF!</definedName>
    <definedName name="activity_tot_el_ex_eur_0_0">'Finansowy raport okresowy'!#REF!</definedName>
    <definedName name="activity_tot_el_ex_eur_0_1">'Finansowy raport okresowy'!#REF!</definedName>
    <definedName name="activity_tot_el_ex_eur_0_2">'Finansowy raport okresowy'!#REF!</definedName>
    <definedName name="activity_tot_el_ex_eur_0_3">'Finansowy raport okresowy'!#REF!</definedName>
    <definedName name="activity_tot_el_ex_eur_0_4">'Finansowy raport okresowy'!#REF!</definedName>
    <definedName name="activity_tot_el_ex_eur_0_5">'Finansowy raport okresowy'!#REF!</definedName>
    <definedName name="activity_tot_el_ex_eur_1">'Finansowy raport okresowy'!#REF!</definedName>
    <definedName name="activity_tot_el_ex_eur_1_0">'Finansowy raport okresowy'!#REF!</definedName>
    <definedName name="activity_tot_el_ex_eur_1_1">'Finansowy raport okresowy'!#REF!</definedName>
    <definedName name="activity_tot_el_ex_eur_1_2">'Finansowy raport okresowy'!#REF!</definedName>
    <definedName name="activity_tot_el_ex_eur_1_3">'Finansowy raport okresowy'!#REF!</definedName>
    <definedName name="activity_tot_el_ex_eur_1_4">'Finansowy raport okresowy'!#REF!</definedName>
    <definedName name="activity_tot_el_ex_eur_1_5">'Finansowy raport okresowy'!#REF!</definedName>
    <definedName name="activity_tot_el_ex_eur_2">'Finansowy raport okresowy'!#REF!</definedName>
    <definedName name="activity_tot_el_ex_eur_2_0">'Finansowy raport okresowy'!#REF!</definedName>
    <definedName name="activity_tot_el_ex_eur_2_1">'Finansowy raport okresowy'!#REF!</definedName>
    <definedName name="activity_tot_el_ex_eur_2_2">'Finansowy raport okresowy'!#REF!</definedName>
    <definedName name="activity_tot_el_ex_eur_2_3">'Finansowy raport okresowy'!#REF!</definedName>
    <definedName name="activity_tot_el_ex_eur_2_4">'Finansowy raport okresowy'!#REF!</definedName>
    <definedName name="activity_tot_el_ex_eur_2_5">'Finansowy raport okresowy'!#REF!</definedName>
    <definedName name="activity_tot_el_ex_eur_3">'Finansowy raport okresowy'!#REF!</definedName>
    <definedName name="activity_tot_el_ex_eur_3_0">'Finansowy raport okresowy'!#REF!</definedName>
    <definedName name="activity_tot_el_ex_eur_3_1">'Finansowy raport okresowy'!#REF!</definedName>
    <definedName name="activity_tot_el_ex_eur_3_2">'Finansowy raport okresowy'!#REF!</definedName>
    <definedName name="activity_tot_el_ex_eur_3_3">'Finansowy raport okresowy'!#REF!</definedName>
    <definedName name="activity_tot_el_ex_eur_3_4">'Finansowy raport okresowy'!#REF!</definedName>
    <definedName name="activity_tot_el_ex_eur_3_5">'Finansowy raport okresowy'!#REF!</definedName>
    <definedName name="activity_tot_el_ex_eur_4">'Finansowy raport okresowy'!#REF!</definedName>
    <definedName name="activity_tot_el_ex_eur_4_0">'Finansowy raport okresowy'!#REF!</definedName>
    <definedName name="activity_tot_el_ex_eur_4_1">'Finansowy raport okresowy'!#REF!</definedName>
    <definedName name="activity_tot_el_ex_eur_4_2">'Finansowy raport okresowy'!#REF!</definedName>
    <definedName name="activity_tot_el_ex_eur_4_3">'Finansowy raport okresowy'!#REF!</definedName>
    <definedName name="activity_tot_el_ex_eur_4_4">'Finansowy raport okresowy'!#REF!</definedName>
    <definedName name="activity_tot_el_ex_eur_4_5">'Finansowy raport okresowy'!#REF!</definedName>
    <definedName name="activity_tot_ex_eur_0">'Finansowy raport okresowy'!#REF!</definedName>
    <definedName name="activity_tot_ex_eur_0_0">'Finansowy raport okresowy'!#REF!</definedName>
    <definedName name="activity_tot_ex_eur_0_1">'Finansowy raport okresowy'!#REF!</definedName>
    <definedName name="activity_tot_ex_eur_0_2">'Finansowy raport okresowy'!#REF!</definedName>
    <definedName name="activity_tot_ex_eur_0_3">'Finansowy raport okresowy'!#REF!</definedName>
    <definedName name="activity_tot_ex_eur_0_4">'Finansowy raport okresowy'!#REF!</definedName>
    <definedName name="activity_tot_ex_eur_0_5">'Finansowy raport okresowy'!#REF!</definedName>
    <definedName name="activity_tot_ex_eur_1">'Finansowy raport okresowy'!#REF!</definedName>
    <definedName name="activity_tot_ex_eur_1_0">'Finansowy raport okresowy'!#REF!</definedName>
    <definedName name="activity_tot_ex_eur_1_1">'Finansowy raport okresowy'!#REF!</definedName>
    <definedName name="activity_tot_ex_eur_1_2">'Finansowy raport okresowy'!#REF!</definedName>
    <definedName name="activity_tot_ex_eur_1_3">'Finansowy raport okresowy'!#REF!</definedName>
    <definedName name="activity_tot_ex_eur_1_4">'Finansowy raport okresowy'!#REF!</definedName>
    <definedName name="activity_tot_ex_eur_1_5">'Finansowy raport okresowy'!#REF!</definedName>
    <definedName name="activity_tot_ex_eur_2">'Finansowy raport okresowy'!#REF!</definedName>
    <definedName name="activity_tot_ex_eur_2_0">'Finansowy raport okresowy'!#REF!</definedName>
    <definedName name="activity_tot_ex_eur_2_1">'Finansowy raport okresowy'!#REF!</definedName>
    <definedName name="activity_tot_ex_eur_2_2">'Finansowy raport okresowy'!#REF!</definedName>
    <definedName name="activity_tot_ex_eur_2_3">'Finansowy raport okresowy'!#REF!</definedName>
    <definedName name="activity_tot_ex_eur_2_4">'Finansowy raport okresowy'!#REF!</definedName>
    <definedName name="activity_tot_ex_eur_2_5">'Finansowy raport okresowy'!#REF!</definedName>
    <definedName name="activity_tot_ex_eur_3">'Finansowy raport okresowy'!#REF!</definedName>
    <definedName name="activity_tot_ex_eur_3_0">'Finansowy raport okresowy'!#REF!</definedName>
    <definedName name="activity_tot_ex_eur_3_1">'Finansowy raport okresowy'!#REF!</definedName>
    <definedName name="activity_tot_ex_eur_3_2">'Finansowy raport okresowy'!#REF!</definedName>
    <definedName name="activity_tot_ex_eur_3_3">'Finansowy raport okresowy'!#REF!</definedName>
    <definedName name="activity_tot_ex_eur_3_4">'Finansowy raport okresowy'!#REF!</definedName>
    <definedName name="activity_tot_ex_eur_3_5">'Finansowy raport okresowy'!#REF!</definedName>
    <definedName name="activity_tot_ex_eur_4">'Finansowy raport okresowy'!#REF!</definedName>
    <definedName name="activity_tot_ex_eur_4_0">'Finansowy raport okresowy'!#REF!</definedName>
    <definedName name="activity_tot_ex_eur_4_1">'Finansowy raport okresowy'!#REF!</definedName>
    <definedName name="activity_tot_ex_eur_4_2">'Finansowy raport okresowy'!#REF!</definedName>
    <definedName name="activity_tot_ex_eur_4_3">'Finansowy raport okresowy'!#REF!</definedName>
    <definedName name="activity_tot_ex_eur_4_4">'Finansowy raport okresowy'!#REF!</definedName>
    <definedName name="activity_tot_ex_eur_4_5">'Finansowy raport okresowy'!#REF!</definedName>
    <definedName name="address">'Finansowy raport okresowy'!#REF!</definedName>
    <definedName name="address_1">'Finansowy raport okresowy'!#REF!</definedName>
    <definedName name="address_2">'Finansowy raport okresowy'!#REF!</definedName>
    <definedName name="adv">'Finansowy raport okresowy'!#REF!</definedName>
    <definedName name="adv_ccf_offs">'Finansowy raport okresowy'!#REF!</definedName>
    <definedName name="adv_dis_offs">'Finansowy raport okresowy'!#REF!</definedName>
    <definedName name="adv_offs">'Finansowy raport okresowy'!#REF!</definedName>
    <definedName name="adv_offs_corr">'Finansowy raport okresowy'!#REF!</definedName>
    <definedName name="adv_offs_eighty">'Finansowy raport okresowy'!#REF!</definedName>
    <definedName name="adv_offs_mech_num">'Finansowy raport okresowy'!#REF!</definedName>
    <definedName name="advance_offset_threshold">'Finansowy raport okresowy'!#REF!</definedName>
    <definedName name="agr">'Finansowy raport okresowy'!#REF!</definedName>
    <definedName name="ca_el_ex">'Finansowy raport okresowy'!#REF!</definedName>
    <definedName name="cash_el_ex">'Finansowy raport okresowy'!#REF!</definedName>
    <definedName name="cash_post_adv_offs">'Finansowy raport okresowy'!#REF!</definedName>
    <definedName name="ccf">'Finansowy raport okresowy'!#REF!</definedName>
    <definedName name="ccf_adv">'Finansowy raport okresowy'!#REF!</definedName>
    <definedName name="ccf_crlb">'Finansowy raport okresowy'!#REF!</definedName>
    <definedName name="ccf_crlb_last_pir">'Finansowy raport okresowy'!#REF!</definedName>
    <definedName name="ccf_crlb_plan">'Finansowy raport okresowy'!#REF!</definedName>
    <definedName name="ccf_np">'Finansowy raport okresowy'!#REF!</definedName>
    <definedName name="ccf_np_plan">'Finansowy raport okresowy'!#REF!</definedName>
    <definedName name="ccf_pre_adv_offs">'Finansowy raport okresowy'!#REF!</definedName>
    <definedName name="ccf_tot">'Finansowy raport okresowy'!#REF!</definedName>
    <definedName name="city">'Finansowy raport okresowy'!#REF!</definedName>
    <definedName name="Company">'Finansowy raport okresowy'!#REF!</definedName>
    <definedName name="CompanyLocation">'Finansowy raport okresowy'!#REF!</definedName>
    <definedName name="ContactCompany">'Finansowy raport okresowy'!#REF!</definedName>
    <definedName name="ContactCompanyLocation">'Finansowy raport okresowy'!#REF!</definedName>
    <definedName name="ContactLocation">'Finansowy raport okresowy'!#REF!</definedName>
    <definedName name="country">'Finansowy raport okresowy'!#REF!</definedName>
    <definedName name="crlb_ik_el_ex">'Finansowy raport okresowy'!#REF!</definedName>
    <definedName name="cross_cutting_name_0">'Finansowy raport okresowy'!#REF!</definedName>
    <definedName name="cross_cutting_name_1">'Finansowy raport okresowy'!#REF!</definedName>
    <definedName name="cross_cutting_name_2">'Finansowy raport okresowy'!#REF!</definedName>
    <definedName name="cross_cutting_name_3">'Finansowy raport okresowy'!#REF!</definedName>
    <definedName name="cross_cutting_name_4">'Finansowy raport okresowy'!#REF!</definedName>
    <definedName name="cross_cutting_name_5">'Finansowy raport okresowy'!#REF!</definedName>
    <definedName name="cross_cutting_name_6">'Finansowy raport okresowy'!#REF!</definedName>
    <definedName name="cross_cutting_name_7">'Finansowy raport okresowy'!#REF!</definedName>
    <definedName name="cross_cutting_score_0">'Finansowy raport okresowy'!#REF!</definedName>
    <definedName name="cross_cutting_score_1">'Finansowy raport okresowy'!#REF!</definedName>
    <definedName name="cross_cutting_score_2">'Finansowy raport okresowy'!#REF!</definedName>
    <definedName name="cross_cutting_score_3">'Finansowy raport okresowy'!#REF!</definedName>
    <definedName name="cross_cutting_score_4">'Finansowy raport okresowy'!#REF!</definedName>
    <definedName name="cross_cutting_score_5">'Finansowy raport okresowy'!#REF!</definedName>
    <definedName name="cross_cutting_score_6">'Finansowy raport okresowy'!#REF!</definedName>
    <definedName name="cross_cutting_score_7">'Finansowy raport okresowy'!#REF!</definedName>
    <definedName name="cum_adv_offs">'Finansowy raport okresowy'!#REF!</definedName>
    <definedName name="cum_pcr_offs">'Finansowy raport okresowy'!#REF!</definedName>
    <definedName name="currency_change_date">'Finansowy raport okresowy'!#REF!</definedName>
    <definedName name="date_0_0">'Finansowy raport okresowy'!#REF!</definedName>
    <definedName name="date_0_1">'Finansowy raport okresowy'!#REF!</definedName>
    <definedName name="date_0_2">'Finansowy raport okresowy'!#REF!</definedName>
    <definedName name="date_1_0">'Finansowy raport okresowy'!#REF!</definedName>
    <definedName name="date_1_1">'Finansowy raport okresowy'!#REF!</definedName>
    <definedName name="date_1_2">'Finansowy raport okresowy'!#REF!</definedName>
    <definedName name="days_of_month">'[1]List'!$C$2:$AG$2</definedName>
    <definedName name="dis">'Finansowy raport okresowy'!#REF!</definedName>
    <definedName name="dis_adv">'Finansowy raport okresowy'!#REF!</definedName>
    <definedName name="dis_over_adv_offs_thresh">'Finansowy raport okresowy'!#REF!</definedName>
    <definedName name="dis_pre_adv_offs">'Finansowy raport okresowy'!#REF!</definedName>
    <definedName name="dis_pre_pcr_offs">'Finansowy raport okresowy'!#REF!</definedName>
    <definedName name="dis_to_date_pre_adv_offs">'Finansowy raport okresowy'!#REF!</definedName>
    <definedName name="ecgr">'Finansowy raport okresowy'!#REF!</definedName>
    <definedName name="eligible_cost">'Finansowy raport okresowy'!#REF!</definedName>
    <definedName name="eligible_cost_adv">'Finansowy raport okresowy'!#REF!</definedName>
    <definedName name="eligible_expenses_awarded">'Finansowy raport okresowy'!#REF!</definedName>
    <definedName name="eligible_period_years">'[1]List'!$C$4:$I$4</definedName>
    <definedName name="euro_reporting">'Finansowy raport okresowy'!#REF!</definedName>
    <definedName name="FamilyName">'Finansowy raport okresowy'!#REF!</definedName>
    <definedName name="FirstName">'Finansowy raport okresowy'!#REF!</definedName>
    <definedName name="grant_agreement_number">'Finansowy raport okresowy'!#REF!</definedName>
    <definedName name="grant_awarded">'Finansowy raport okresowy'!#REF!</definedName>
    <definedName name="grant_awarded_fmc">'Finansowy raport okresowy'!#REF!</definedName>
    <definedName name="grant_awarded_nmfa">'Finansowy raport okresowy'!#REF!</definedName>
    <definedName name="grant_fmc_adv">'Finansowy raport okresowy'!#REF!</definedName>
    <definedName name="grant_nmfa_adv">'Finansowy raport okresowy'!#REF!</definedName>
    <definedName name="grant_rate_adv">'Finansowy raport okresowy'!#REF!</definedName>
    <definedName name="grant_remaining">'Finansowy raport okresowy'!#REF!</definedName>
    <definedName name="inc_ca_el_ex">'Finansowy raport okresowy'!#REF!</definedName>
    <definedName name="inc_crlb_ik_el_ex">'Finansowy raport okresowy'!#REF!</definedName>
    <definedName name="inc_non_el_ex">'Finansowy raport okresowy'!#REF!</definedName>
    <definedName name="inc_np_ik_el_ex">'Finansowy raport okresowy'!#REF!</definedName>
    <definedName name="inc_nr_el_ex">'Finansowy raport okresowy'!#REF!</definedName>
    <definedName name="inkind_el_ex">'Finansowy raport okresowy'!#REF!</definedName>
    <definedName name="Location">'Finansowy raport okresowy'!#REF!</definedName>
    <definedName name="monthly_activity_date_0">'Finansowy raport okresowy'!#REF!</definedName>
    <definedName name="monthly_activity_date_0_0">'Finansowy raport okresowy'!#REF!</definedName>
    <definedName name="monthly_activity_date_0_1">'Finansowy raport okresowy'!#REF!</definedName>
    <definedName name="monthly_activity_date_0_2">'Finansowy raport okresowy'!#REF!</definedName>
    <definedName name="monthly_activity_date_0_3">'Finansowy raport okresowy'!#REF!</definedName>
    <definedName name="monthly_activity_date_0_4">'Finansowy raport okresowy'!#REF!</definedName>
    <definedName name="monthly_activity_date_0_5">'Finansowy raport okresowy'!#REF!</definedName>
    <definedName name="monthly_activity_date_1">'Finansowy raport okresowy'!#REF!</definedName>
    <definedName name="monthly_activity_date_1_0">'Finansowy raport okresowy'!#REF!</definedName>
    <definedName name="monthly_activity_date_1_1">'Finansowy raport okresowy'!#REF!</definedName>
    <definedName name="monthly_activity_date_1_2">'Finansowy raport okresowy'!#REF!</definedName>
    <definedName name="monthly_activity_date_1_3">'Finansowy raport okresowy'!#REF!</definedName>
    <definedName name="monthly_activity_date_1_4">'Finansowy raport okresowy'!#REF!</definedName>
    <definedName name="monthly_activity_date_1_5">'Finansowy raport okresowy'!#REF!</definedName>
    <definedName name="monthly_activity_date_2">'Finansowy raport okresowy'!#REF!</definedName>
    <definedName name="monthly_activity_date_2_0">'Finansowy raport okresowy'!#REF!</definedName>
    <definedName name="monthly_activity_date_2_1">'Finansowy raport okresowy'!#REF!</definedName>
    <definedName name="monthly_activity_date_2_2">'Finansowy raport okresowy'!#REF!</definedName>
    <definedName name="monthly_activity_date_2_3">'Finansowy raport okresowy'!#REF!</definedName>
    <definedName name="monthly_activity_date_2_4">'Finansowy raport okresowy'!#REF!</definedName>
    <definedName name="monthly_activity_date_2_5">'Finansowy raport okresowy'!#REF!</definedName>
    <definedName name="monthly_activity_date_3">'Finansowy raport okresowy'!#REF!</definedName>
    <definedName name="monthly_activity_date_3_0">'Finansowy raport okresowy'!#REF!</definedName>
    <definedName name="monthly_activity_date_3_1">'Finansowy raport okresowy'!#REF!</definedName>
    <definedName name="monthly_activity_date_3_2">'Finansowy raport okresowy'!#REF!</definedName>
    <definedName name="monthly_activity_date_3_3">'Finansowy raport okresowy'!#REF!</definedName>
    <definedName name="monthly_activity_date_3_4">'Finansowy raport okresowy'!#REF!</definedName>
    <definedName name="monthly_activity_date_3_5">'Finansowy raport okresowy'!#REF!</definedName>
    <definedName name="monthly_activity_date_4">'Finansowy raport okresowy'!#REF!</definedName>
    <definedName name="monthly_activity_date_4_0">'Finansowy raport okresowy'!#REF!</definedName>
    <definedName name="monthly_activity_date_4_1">'Finansowy raport okresowy'!#REF!</definedName>
    <definedName name="monthly_activity_date_4_2">'Finansowy raport okresowy'!#REF!</definedName>
    <definedName name="monthly_activity_date_4_3">'Finansowy raport okresowy'!#REF!</definedName>
    <definedName name="monthly_activity_date_4_4">'Finansowy raport okresowy'!#REF!</definedName>
    <definedName name="monthly_activity_date_4_5">'Finansowy raport okresowy'!#REF!</definedName>
    <definedName name="months_of_year">'[1]List'!$C$3:$N$3</definedName>
    <definedName name="name_0_0">'Finansowy raport okresowy'!#REF!</definedName>
    <definedName name="name_0_1">'Finansowy raport okresowy'!#REF!</definedName>
    <definedName name="name_0_2">'Finansowy raport okresowy'!#REF!</definedName>
    <definedName name="name_1_0">'Finansowy raport okresowy'!#REF!</definedName>
    <definedName name="name_1_1">'Finansowy raport okresowy'!#REF!</definedName>
    <definedName name="name_1_2">'Finansowy raport okresowy'!#REF!</definedName>
    <definedName name="next_report_period_end_month">'Finansowy raport okresowy'!#REF!</definedName>
    <definedName name="next_report_period_start_month">'Finansowy raport okresowy'!#REF!</definedName>
    <definedName name="non_el_ex">'Finansowy raport okresowy'!#REF!</definedName>
    <definedName name="np_ik_el_ex">'Finansowy raport okresowy'!#REF!</definedName>
    <definedName name="nr_el_ex">'Finansowy raport okresowy'!#REF!</definedName>
    <definedName name="_xlnm.Print_Area" localSheetId="0">'Finansowy raport okresowy'!$A$1:$K$440</definedName>
    <definedName name="_xlnm.Print_Area" localSheetId="2">'zał. 1'!$A$1:$P$104</definedName>
    <definedName name="_xlnm.Print_Area" localSheetId="4">'zał. 3'!$A$1:$I$32</definedName>
    <definedName name="_xlnm.Print_Area" localSheetId="6">'zał. 5 - WZÓR'!$A$1:$I$43</definedName>
    <definedName name="_xlnm.Print_Area" localSheetId="7">'zał.6'!$A$1:$P$98</definedName>
    <definedName name="_xlnm.Print_Area" localSheetId="8">'zał.7'!$A$1:$G$36</definedName>
    <definedName name="pcr">'Finansowy raport okresowy'!#REF!</definedName>
    <definedName name="pcr_offs">'Finansowy raport okresowy'!#REF!</definedName>
    <definedName name="pcr_offs_corr">'Finansowy raport okresowy'!#REF!</definedName>
    <definedName name="pcr_thresh">'Finansowy raport okresowy'!#REF!</definedName>
    <definedName name="pct_npu_cofinance">'Finansowy raport okresowy'!#REF!</definedName>
    <definedName name="pct_npu_cofinance_import">'Finansowy raport okresowy'!#REF!</definedName>
    <definedName name="pct_npu_cofinance_last_pir">'Finansowy raport okresowy'!#REF!</definedName>
    <definedName name="pir_number">'Finansowy raport okresowy'!#REF!</definedName>
    <definedName name="planned_advance_offset">'Finansowy raport okresowy'!#REF!</definedName>
    <definedName name="planned_ca_el_ex_eur_0">'Finansowy raport okresowy'!#REF!</definedName>
    <definedName name="planned_ca_el_ex_eur_0_0">'Finansowy raport okresowy'!#REF!</definedName>
    <definedName name="planned_ca_el_ex_eur_0_1">'Finansowy raport okresowy'!#REF!</definedName>
    <definedName name="planned_ca_el_ex_eur_0_2">'Finansowy raport okresowy'!#REF!</definedName>
    <definedName name="planned_ca_el_ex_eur_0_3">'Finansowy raport okresowy'!#REF!</definedName>
    <definedName name="planned_ca_el_ex_eur_0_4">'Finansowy raport okresowy'!#REF!</definedName>
    <definedName name="planned_ca_el_ex_eur_0_5">'Finansowy raport okresowy'!#REF!</definedName>
    <definedName name="planned_ca_el_ex_eur_1">'Finansowy raport okresowy'!#REF!</definedName>
    <definedName name="planned_ca_el_ex_eur_1_0">'Finansowy raport okresowy'!#REF!</definedName>
    <definedName name="planned_ca_el_ex_eur_1_1">'Finansowy raport okresowy'!#REF!</definedName>
    <definedName name="planned_ca_el_ex_eur_1_2">'Finansowy raport okresowy'!#REF!</definedName>
    <definedName name="planned_ca_el_ex_eur_1_3">'Finansowy raport okresowy'!#REF!</definedName>
    <definedName name="planned_ca_el_ex_eur_1_4">'Finansowy raport okresowy'!#REF!</definedName>
    <definedName name="planned_ca_el_ex_eur_1_5">'Finansowy raport okresowy'!#REF!</definedName>
    <definedName name="planned_ca_el_ex_eur_2">'Finansowy raport okresowy'!#REF!</definedName>
    <definedName name="planned_ca_el_ex_eur_2_0">'Finansowy raport okresowy'!#REF!</definedName>
    <definedName name="planned_ca_el_ex_eur_2_1">'Finansowy raport okresowy'!#REF!</definedName>
    <definedName name="planned_ca_el_ex_eur_2_2">'Finansowy raport okresowy'!#REF!</definedName>
    <definedName name="planned_ca_el_ex_eur_2_3">'Finansowy raport okresowy'!#REF!</definedName>
    <definedName name="planned_ca_el_ex_eur_2_4">'Finansowy raport okresowy'!#REF!</definedName>
    <definedName name="planned_ca_el_ex_eur_2_5">'Finansowy raport okresowy'!#REF!</definedName>
    <definedName name="planned_ca_el_ex_eur_3">'Finansowy raport okresowy'!#REF!</definedName>
    <definedName name="planned_ca_el_ex_eur_3_0">'Finansowy raport okresowy'!#REF!</definedName>
    <definedName name="planned_ca_el_ex_eur_3_1">'Finansowy raport okresowy'!#REF!</definedName>
    <definedName name="planned_ca_el_ex_eur_3_2">'Finansowy raport okresowy'!#REF!</definedName>
    <definedName name="planned_ca_el_ex_eur_3_3">'Finansowy raport okresowy'!#REF!</definedName>
    <definedName name="planned_ca_el_ex_eur_3_4">'Finansowy raport okresowy'!#REF!</definedName>
    <definedName name="planned_ca_el_ex_eur_3_5">'Finansowy raport okresowy'!#REF!</definedName>
    <definedName name="planned_ca_el_ex_eur_4">'Finansowy raport okresowy'!#REF!</definedName>
    <definedName name="planned_ca_el_ex_eur_4_0">'Finansowy raport okresowy'!#REF!</definedName>
    <definedName name="planned_ca_el_ex_eur_4_1">'Finansowy raport okresowy'!#REF!</definedName>
    <definedName name="planned_ca_el_ex_eur_4_2">'Finansowy raport okresowy'!#REF!</definedName>
    <definedName name="planned_ca_el_ex_eur_4_3">'Finansowy raport okresowy'!#REF!</definedName>
    <definedName name="planned_ca_el_ex_eur_4_4">'Finansowy raport okresowy'!#REF!</definedName>
    <definedName name="planned_ca_el_ex_eur_4_5">'Finansowy raport okresowy'!#REF!</definedName>
    <definedName name="planned_crlb_ik_el_ex_eur_0">'Finansowy raport okresowy'!#REF!</definedName>
    <definedName name="planned_crlb_ik_el_ex_eur_0_0">'Finansowy raport okresowy'!#REF!</definedName>
    <definedName name="planned_crlb_ik_el_ex_eur_0_1">'Finansowy raport okresowy'!#REF!</definedName>
    <definedName name="planned_crlb_ik_el_ex_eur_0_2">'Finansowy raport okresowy'!#REF!</definedName>
    <definedName name="planned_crlb_ik_el_ex_eur_0_3">'Finansowy raport okresowy'!#REF!</definedName>
    <definedName name="planned_crlb_ik_el_ex_eur_0_4">'Finansowy raport okresowy'!#REF!</definedName>
    <definedName name="planned_crlb_ik_el_ex_eur_0_5">'Finansowy raport okresowy'!#REF!</definedName>
    <definedName name="planned_crlb_ik_el_ex_eur_1">'Finansowy raport okresowy'!#REF!</definedName>
    <definedName name="planned_crlb_ik_el_ex_eur_1_0">'Finansowy raport okresowy'!#REF!</definedName>
    <definedName name="planned_crlb_ik_el_ex_eur_1_1">'Finansowy raport okresowy'!#REF!</definedName>
    <definedName name="planned_crlb_ik_el_ex_eur_1_2">'Finansowy raport okresowy'!#REF!</definedName>
    <definedName name="planned_crlb_ik_el_ex_eur_1_3">'Finansowy raport okresowy'!#REF!</definedName>
    <definedName name="planned_crlb_ik_el_ex_eur_1_4">'Finansowy raport okresowy'!#REF!</definedName>
    <definedName name="planned_crlb_ik_el_ex_eur_1_5">'Finansowy raport okresowy'!#REF!</definedName>
    <definedName name="planned_crlb_ik_el_ex_eur_2">'Finansowy raport okresowy'!#REF!</definedName>
    <definedName name="planned_crlb_ik_el_ex_eur_2_0">'Finansowy raport okresowy'!#REF!</definedName>
    <definedName name="planned_crlb_ik_el_ex_eur_2_1">'Finansowy raport okresowy'!#REF!</definedName>
    <definedName name="planned_crlb_ik_el_ex_eur_2_2">'Finansowy raport okresowy'!#REF!</definedName>
    <definedName name="planned_crlb_ik_el_ex_eur_2_3">'Finansowy raport okresowy'!#REF!</definedName>
    <definedName name="planned_crlb_ik_el_ex_eur_2_4">'Finansowy raport okresowy'!#REF!</definedName>
    <definedName name="planned_crlb_ik_el_ex_eur_2_5">'Finansowy raport okresowy'!#REF!</definedName>
    <definedName name="planned_crlb_ik_el_ex_eur_3">'Finansowy raport okresowy'!#REF!</definedName>
    <definedName name="planned_crlb_ik_el_ex_eur_3_0">'Finansowy raport okresowy'!#REF!</definedName>
    <definedName name="planned_crlb_ik_el_ex_eur_3_1">'Finansowy raport okresowy'!#REF!</definedName>
    <definedName name="planned_crlb_ik_el_ex_eur_3_2">'Finansowy raport okresowy'!#REF!</definedName>
    <definedName name="planned_crlb_ik_el_ex_eur_3_3">'Finansowy raport okresowy'!#REF!</definedName>
    <definedName name="planned_crlb_ik_el_ex_eur_3_4">'Finansowy raport okresowy'!#REF!</definedName>
    <definedName name="planned_crlb_ik_el_ex_eur_3_5">'Finansowy raport okresowy'!#REF!</definedName>
    <definedName name="planned_crlb_ik_el_ex_eur_4">'Finansowy raport okresowy'!#REF!</definedName>
    <definedName name="planned_crlb_ik_el_ex_eur_4_0">'Finansowy raport okresowy'!#REF!</definedName>
    <definedName name="planned_crlb_ik_el_ex_eur_4_1">'Finansowy raport okresowy'!#REF!</definedName>
    <definedName name="planned_crlb_ik_el_ex_eur_4_2">'Finansowy raport okresowy'!#REF!</definedName>
    <definedName name="planned_crlb_ik_el_ex_eur_4_3">'Finansowy raport okresowy'!#REF!</definedName>
    <definedName name="planned_crlb_ik_el_ex_eur_4_4">'Finansowy raport okresowy'!#REF!</definedName>
    <definedName name="planned_crlb_ik_el_ex_eur_4_5">'Finansowy raport okresowy'!#REF!</definedName>
    <definedName name="planned_non_el_ex_eur_0">'Finansowy raport okresowy'!#REF!</definedName>
    <definedName name="planned_non_el_ex_eur_0_0">'Finansowy raport okresowy'!#REF!</definedName>
    <definedName name="planned_non_el_ex_eur_0_1">'Finansowy raport okresowy'!#REF!</definedName>
    <definedName name="planned_non_el_ex_eur_0_2">'Finansowy raport okresowy'!#REF!</definedName>
    <definedName name="planned_non_el_ex_eur_0_3">'Finansowy raport okresowy'!#REF!</definedName>
    <definedName name="planned_non_el_ex_eur_0_4">'Finansowy raport okresowy'!#REF!</definedName>
    <definedName name="planned_non_el_ex_eur_0_5">'Finansowy raport okresowy'!#REF!</definedName>
    <definedName name="planned_non_el_ex_eur_1">'Finansowy raport okresowy'!#REF!</definedName>
    <definedName name="planned_non_el_ex_eur_1_0">'Finansowy raport okresowy'!#REF!</definedName>
    <definedName name="planned_non_el_ex_eur_1_1">'Finansowy raport okresowy'!#REF!</definedName>
    <definedName name="planned_non_el_ex_eur_1_2">'Finansowy raport okresowy'!#REF!</definedName>
    <definedName name="planned_non_el_ex_eur_1_3">'Finansowy raport okresowy'!#REF!</definedName>
    <definedName name="planned_non_el_ex_eur_1_4">'Finansowy raport okresowy'!#REF!</definedName>
    <definedName name="planned_non_el_ex_eur_1_5">'Finansowy raport okresowy'!#REF!</definedName>
    <definedName name="planned_non_el_ex_eur_2">'Finansowy raport okresowy'!#REF!</definedName>
    <definedName name="planned_non_el_ex_eur_2_0">'Finansowy raport okresowy'!#REF!</definedName>
    <definedName name="planned_non_el_ex_eur_2_1">'Finansowy raport okresowy'!#REF!</definedName>
    <definedName name="planned_non_el_ex_eur_2_2">'Finansowy raport okresowy'!#REF!</definedName>
    <definedName name="planned_non_el_ex_eur_2_3">'Finansowy raport okresowy'!#REF!</definedName>
    <definedName name="planned_non_el_ex_eur_2_4">'Finansowy raport okresowy'!#REF!</definedName>
    <definedName name="planned_non_el_ex_eur_2_5">'Finansowy raport okresowy'!#REF!</definedName>
    <definedName name="planned_non_el_ex_eur_3">'Finansowy raport okresowy'!#REF!</definedName>
    <definedName name="planned_non_el_ex_eur_3_0">'Finansowy raport okresowy'!#REF!</definedName>
    <definedName name="planned_non_el_ex_eur_3_1">'Finansowy raport okresowy'!#REF!</definedName>
    <definedName name="planned_non_el_ex_eur_3_2">'Finansowy raport okresowy'!#REF!</definedName>
    <definedName name="planned_non_el_ex_eur_3_3">'Finansowy raport okresowy'!#REF!</definedName>
    <definedName name="planned_non_el_ex_eur_3_4">'Finansowy raport okresowy'!#REF!</definedName>
    <definedName name="planned_non_el_ex_eur_3_5">'Finansowy raport okresowy'!#REF!</definedName>
    <definedName name="planned_non_el_ex_eur_4">'Finansowy raport okresowy'!#REF!</definedName>
    <definedName name="planned_non_el_ex_eur_4_0">'Finansowy raport okresowy'!#REF!</definedName>
    <definedName name="planned_non_el_ex_eur_4_1">'Finansowy raport okresowy'!#REF!</definedName>
    <definedName name="planned_non_el_ex_eur_4_2">'Finansowy raport okresowy'!#REF!</definedName>
    <definedName name="planned_non_el_ex_eur_4_3">'Finansowy raport okresowy'!#REF!</definedName>
    <definedName name="planned_non_el_ex_eur_4_4">'Finansowy raport okresowy'!#REF!</definedName>
    <definedName name="planned_non_el_ex_eur_4_5">'Finansowy raport okresowy'!#REF!</definedName>
    <definedName name="planned_np_ik_el_ex_eur_0">'Finansowy raport okresowy'!#REF!</definedName>
    <definedName name="planned_np_ik_el_ex_eur_0_0">'Finansowy raport okresowy'!#REF!</definedName>
    <definedName name="planned_np_ik_el_ex_eur_0_1">'Finansowy raport okresowy'!#REF!</definedName>
    <definedName name="planned_np_ik_el_ex_eur_0_2">'Finansowy raport okresowy'!#REF!</definedName>
    <definedName name="planned_np_ik_el_ex_eur_0_3">'Finansowy raport okresowy'!#REF!</definedName>
    <definedName name="planned_np_ik_el_ex_eur_0_4">'Finansowy raport okresowy'!#REF!</definedName>
    <definedName name="planned_np_ik_el_ex_eur_0_5">'Finansowy raport okresowy'!#REF!</definedName>
    <definedName name="planned_np_ik_el_ex_eur_1">'Finansowy raport okresowy'!#REF!</definedName>
    <definedName name="planned_np_ik_el_ex_eur_1_0">'Finansowy raport okresowy'!#REF!</definedName>
    <definedName name="planned_np_ik_el_ex_eur_1_1">'Finansowy raport okresowy'!#REF!</definedName>
    <definedName name="planned_np_ik_el_ex_eur_1_2">'Finansowy raport okresowy'!#REF!</definedName>
    <definedName name="planned_np_ik_el_ex_eur_1_3">'Finansowy raport okresowy'!#REF!</definedName>
    <definedName name="planned_np_ik_el_ex_eur_1_4">'Finansowy raport okresowy'!#REF!</definedName>
    <definedName name="planned_np_ik_el_ex_eur_1_5">'Finansowy raport okresowy'!#REF!</definedName>
    <definedName name="planned_np_ik_el_ex_eur_2">'Finansowy raport okresowy'!#REF!</definedName>
    <definedName name="planned_np_ik_el_ex_eur_2_0">'Finansowy raport okresowy'!#REF!</definedName>
    <definedName name="planned_np_ik_el_ex_eur_2_1">'Finansowy raport okresowy'!#REF!</definedName>
    <definedName name="planned_np_ik_el_ex_eur_2_2">'Finansowy raport okresowy'!#REF!</definedName>
    <definedName name="planned_np_ik_el_ex_eur_2_3">'Finansowy raport okresowy'!#REF!</definedName>
    <definedName name="planned_np_ik_el_ex_eur_2_4">'Finansowy raport okresowy'!#REF!</definedName>
    <definedName name="planned_np_ik_el_ex_eur_2_5">'Finansowy raport okresowy'!#REF!</definedName>
    <definedName name="planned_np_ik_el_ex_eur_3">'Finansowy raport okresowy'!#REF!</definedName>
    <definedName name="planned_np_ik_el_ex_eur_3_0">'Finansowy raport okresowy'!#REF!</definedName>
    <definedName name="planned_np_ik_el_ex_eur_3_1">'Finansowy raport okresowy'!#REF!</definedName>
    <definedName name="planned_np_ik_el_ex_eur_3_2">'Finansowy raport okresowy'!#REF!</definedName>
    <definedName name="planned_np_ik_el_ex_eur_3_3">'Finansowy raport okresowy'!#REF!</definedName>
    <definedName name="planned_np_ik_el_ex_eur_3_4">'Finansowy raport okresowy'!#REF!</definedName>
    <definedName name="planned_np_ik_el_ex_eur_3_5">'Finansowy raport okresowy'!#REF!</definedName>
    <definedName name="planned_np_ik_el_ex_eur_4">'Finansowy raport okresowy'!#REF!</definedName>
    <definedName name="planned_np_ik_el_ex_eur_4_0">'Finansowy raport okresowy'!#REF!</definedName>
    <definedName name="planned_np_ik_el_ex_eur_4_1">'Finansowy raport okresowy'!#REF!</definedName>
    <definedName name="planned_np_ik_el_ex_eur_4_2">'Finansowy raport okresowy'!#REF!</definedName>
    <definedName name="planned_np_ik_el_ex_eur_4_3">'Finansowy raport okresowy'!#REF!</definedName>
    <definedName name="planned_np_ik_el_ex_eur_4_4">'Finansowy raport okresowy'!#REF!</definedName>
    <definedName name="planned_np_ik_el_ex_eur_4_5">'Finansowy raport okresowy'!#REF!</definedName>
    <definedName name="planned_nr_el_ex_eur_0">'Finansowy raport okresowy'!#REF!</definedName>
    <definedName name="planned_nr_el_ex_eur_0_0">'Finansowy raport okresowy'!#REF!</definedName>
    <definedName name="planned_nr_el_ex_eur_0_1">'Finansowy raport okresowy'!#REF!</definedName>
    <definedName name="planned_nr_el_ex_eur_0_2">'Finansowy raport okresowy'!#REF!</definedName>
    <definedName name="planned_nr_el_ex_eur_0_3">'Finansowy raport okresowy'!#REF!</definedName>
    <definedName name="planned_nr_el_ex_eur_0_4">'Finansowy raport okresowy'!#REF!</definedName>
    <definedName name="planned_nr_el_ex_eur_0_5">'Finansowy raport okresowy'!#REF!</definedName>
    <definedName name="planned_nr_el_ex_eur_1">'Finansowy raport okresowy'!#REF!</definedName>
    <definedName name="planned_nr_el_ex_eur_1_0">'Finansowy raport okresowy'!#REF!</definedName>
    <definedName name="planned_nr_el_ex_eur_1_1">'Finansowy raport okresowy'!#REF!</definedName>
    <definedName name="planned_nr_el_ex_eur_1_2">'Finansowy raport okresowy'!#REF!</definedName>
    <definedName name="planned_nr_el_ex_eur_1_3">'Finansowy raport okresowy'!#REF!</definedName>
    <definedName name="planned_nr_el_ex_eur_1_4">'Finansowy raport okresowy'!#REF!</definedName>
    <definedName name="planned_nr_el_ex_eur_1_5">'Finansowy raport okresowy'!#REF!</definedName>
    <definedName name="planned_nr_el_ex_eur_2">'Finansowy raport okresowy'!#REF!</definedName>
    <definedName name="planned_nr_el_ex_eur_2_0">'Finansowy raport okresowy'!#REF!</definedName>
    <definedName name="planned_nr_el_ex_eur_2_1">'Finansowy raport okresowy'!#REF!</definedName>
    <definedName name="planned_nr_el_ex_eur_2_2">'Finansowy raport okresowy'!#REF!</definedName>
    <definedName name="planned_nr_el_ex_eur_2_3">'Finansowy raport okresowy'!#REF!</definedName>
    <definedName name="planned_nr_el_ex_eur_2_4">'Finansowy raport okresowy'!#REF!</definedName>
    <definedName name="planned_nr_el_ex_eur_2_5">'Finansowy raport okresowy'!#REF!</definedName>
    <definedName name="planned_nr_el_ex_eur_3">'Finansowy raport okresowy'!#REF!</definedName>
    <definedName name="planned_nr_el_ex_eur_3_0">'Finansowy raport okresowy'!#REF!</definedName>
    <definedName name="planned_nr_el_ex_eur_3_1">'Finansowy raport okresowy'!#REF!</definedName>
    <definedName name="planned_nr_el_ex_eur_3_2">'Finansowy raport okresowy'!#REF!</definedName>
    <definedName name="planned_nr_el_ex_eur_3_3">'Finansowy raport okresowy'!#REF!</definedName>
    <definedName name="planned_nr_el_ex_eur_3_4">'Finansowy raport okresowy'!#REF!</definedName>
    <definedName name="planned_nr_el_ex_eur_3_5">'Finansowy raport okresowy'!#REF!</definedName>
    <definedName name="planned_nr_el_ex_eur_4">'Finansowy raport okresowy'!#REF!</definedName>
    <definedName name="planned_nr_el_ex_eur_4_0">'Finansowy raport okresowy'!#REF!</definedName>
    <definedName name="planned_nr_el_ex_eur_4_1">'Finansowy raport okresowy'!#REF!</definedName>
    <definedName name="planned_nr_el_ex_eur_4_2">'Finansowy raport okresowy'!#REF!</definedName>
    <definedName name="planned_nr_el_ex_eur_4_3">'Finansowy raport okresowy'!#REF!</definedName>
    <definedName name="planned_nr_el_ex_eur_4_4">'Finansowy raport okresowy'!#REF!</definedName>
    <definedName name="planned_nr_el_ex_eur_4_5">'Finansowy raport okresowy'!#REF!</definedName>
    <definedName name="pln_adv_offs">'Finansowy raport okresowy'!#REF!</definedName>
    <definedName name="position_0_0">'Finansowy raport okresowy'!#REF!</definedName>
    <definedName name="position_0_1">'Finansowy raport okresowy'!#REF!</definedName>
    <definedName name="position_0_2">'Finansowy raport okresowy'!#REF!</definedName>
    <definedName name="position_1_0">'Finansowy raport okresowy'!#REF!</definedName>
    <definedName name="position_1_1">'Finansowy raport okresowy'!#REF!</definedName>
    <definedName name="position_1_2">'Finansowy raport okresowy'!#REF!</definedName>
    <definedName name="postcode">'Finansowy raport okresowy'!#REF!</definedName>
    <definedName name="prefinance_activity_ca_el_ex_eur_0">'Finansowy raport okresowy'!#REF!</definedName>
    <definedName name="prefinance_activity_ca_el_ex_eur_1">'Finansowy raport okresowy'!#REF!</definedName>
    <definedName name="prefinance_activity_ca_el_ex_eur_2">'Finansowy raport okresowy'!#REF!</definedName>
    <definedName name="prefinance_activity_ca_el_ex_eur_3">'Finansowy raport okresowy'!#REF!</definedName>
    <definedName name="prefinance_activity_ca_el_ex_eur_4">'Finansowy raport okresowy'!#REF!</definedName>
    <definedName name="prefinance_activity_crlb_ik_el_ex_eur_0">'Finansowy raport okresowy'!#REF!</definedName>
    <definedName name="prefinance_activity_crlb_ik_el_ex_eur_1">'Finansowy raport okresowy'!#REF!</definedName>
    <definedName name="prefinance_activity_crlb_ik_el_ex_eur_2">'Finansowy raport okresowy'!#REF!</definedName>
    <definedName name="prefinance_activity_crlb_ik_el_ex_eur_3">'Finansowy raport okresowy'!#REF!</definedName>
    <definedName name="prefinance_activity_crlb_ik_el_ex_eur_4">'Finansowy raport okresowy'!#REF!</definedName>
    <definedName name="prefinance_activity_np_ik_el_ex_eur_0">'Finansowy raport okresowy'!#REF!</definedName>
    <definedName name="prefinance_activity_np_ik_el_ex_eur_1">'Finansowy raport okresowy'!#REF!</definedName>
    <definedName name="prefinance_activity_np_ik_el_ex_eur_2">'Finansowy raport okresowy'!#REF!</definedName>
    <definedName name="prefinance_activity_np_ik_el_ex_eur_3">'Finansowy raport okresowy'!#REF!</definedName>
    <definedName name="prefinance_activity_np_ik_el_ex_eur_4">'Finansowy raport okresowy'!#REF!</definedName>
    <definedName name="prefinance_planned_ca_el_ex_eur_0">'Finansowy raport okresowy'!#REF!</definedName>
    <definedName name="prefinance_planned_ca_el_ex_eur_0_0">'Finansowy raport okresowy'!#REF!</definedName>
    <definedName name="prefinance_planned_ca_el_ex_eur_0_1">'Finansowy raport okresowy'!#REF!</definedName>
    <definedName name="prefinance_planned_ca_el_ex_eur_0_2">'Finansowy raport okresowy'!#REF!</definedName>
    <definedName name="prefinance_planned_ca_el_ex_eur_0_3">'Finansowy raport okresowy'!#REF!</definedName>
    <definedName name="prefinance_planned_ca_el_ex_eur_0_4">'Finansowy raport okresowy'!#REF!</definedName>
    <definedName name="prefinance_planned_ca_el_ex_eur_0_5">'Finansowy raport okresowy'!#REF!</definedName>
    <definedName name="prefinance_planned_ca_el_ex_eur_1">'Finansowy raport okresowy'!#REF!</definedName>
    <definedName name="prefinance_planned_ca_el_ex_eur_1_0">'Finansowy raport okresowy'!#REF!</definedName>
    <definedName name="prefinance_planned_ca_el_ex_eur_1_1">'Finansowy raport okresowy'!#REF!</definedName>
    <definedName name="prefinance_planned_ca_el_ex_eur_1_2">'Finansowy raport okresowy'!#REF!</definedName>
    <definedName name="prefinance_planned_ca_el_ex_eur_1_3">'Finansowy raport okresowy'!#REF!</definedName>
    <definedName name="prefinance_planned_ca_el_ex_eur_1_4">'Finansowy raport okresowy'!#REF!</definedName>
    <definedName name="prefinance_planned_ca_el_ex_eur_1_5">'Finansowy raport okresowy'!#REF!</definedName>
    <definedName name="prefinance_planned_ca_el_ex_eur_2">'Finansowy raport okresowy'!#REF!</definedName>
    <definedName name="prefinance_planned_ca_el_ex_eur_2_0">'Finansowy raport okresowy'!#REF!</definedName>
    <definedName name="prefinance_planned_ca_el_ex_eur_2_1">'Finansowy raport okresowy'!#REF!</definedName>
    <definedName name="prefinance_planned_ca_el_ex_eur_2_2">'Finansowy raport okresowy'!#REF!</definedName>
    <definedName name="prefinance_planned_ca_el_ex_eur_2_3">'Finansowy raport okresowy'!#REF!</definedName>
    <definedName name="prefinance_planned_ca_el_ex_eur_2_4">'Finansowy raport okresowy'!#REF!</definedName>
    <definedName name="prefinance_planned_ca_el_ex_eur_2_5">'Finansowy raport okresowy'!#REF!</definedName>
    <definedName name="prefinance_planned_ca_el_ex_eur_3">'Finansowy raport okresowy'!#REF!</definedName>
    <definedName name="prefinance_planned_ca_el_ex_eur_3_0">'Finansowy raport okresowy'!#REF!</definedName>
    <definedName name="prefinance_planned_ca_el_ex_eur_3_1">'Finansowy raport okresowy'!#REF!</definedName>
    <definedName name="prefinance_planned_ca_el_ex_eur_3_2">'Finansowy raport okresowy'!#REF!</definedName>
    <definedName name="prefinance_planned_ca_el_ex_eur_3_3">'Finansowy raport okresowy'!#REF!</definedName>
    <definedName name="prefinance_planned_ca_el_ex_eur_3_4">'Finansowy raport okresowy'!#REF!</definedName>
    <definedName name="prefinance_planned_ca_el_ex_eur_3_5">'Finansowy raport okresowy'!#REF!</definedName>
    <definedName name="prefinance_planned_ca_el_ex_eur_4">'Finansowy raport okresowy'!#REF!</definedName>
    <definedName name="prefinance_planned_ca_el_ex_eur_4_0">'Finansowy raport okresowy'!#REF!</definedName>
    <definedName name="prefinance_planned_ca_el_ex_eur_4_1">'Finansowy raport okresowy'!#REF!</definedName>
    <definedName name="prefinance_planned_ca_el_ex_eur_4_2">'Finansowy raport okresowy'!#REF!</definedName>
    <definedName name="prefinance_planned_ca_el_ex_eur_4_3">'Finansowy raport okresowy'!#REF!</definedName>
    <definedName name="prefinance_planned_ca_el_ex_eur_4_4">'Finansowy raport okresowy'!#REF!</definedName>
    <definedName name="prefinance_planned_ca_el_ex_eur_4_5">'Finansowy raport okresowy'!#REF!</definedName>
    <definedName name="prefinance_planned_crlb_ik_el_ex_eur_0">'Finansowy raport okresowy'!#REF!</definedName>
    <definedName name="prefinance_planned_crlb_ik_el_ex_eur_0_0">'Finansowy raport okresowy'!#REF!</definedName>
    <definedName name="prefinance_planned_crlb_ik_el_ex_eur_0_1">'Finansowy raport okresowy'!#REF!</definedName>
    <definedName name="prefinance_planned_crlb_ik_el_ex_eur_0_2">'Finansowy raport okresowy'!#REF!</definedName>
    <definedName name="prefinance_planned_crlb_ik_el_ex_eur_0_3">'Finansowy raport okresowy'!#REF!</definedName>
    <definedName name="prefinance_planned_crlb_ik_el_ex_eur_0_4">'Finansowy raport okresowy'!#REF!</definedName>
    <definedName name="prefinance_planned_crlb_ik_el_ex_eur_0_5">'Finansowy raport okresowy'!#REF!</definedName>
    <definedName name="prefinance_planned_crlb_ik_el_ex_eur_1">'Finansowy raport okresowy'!#REF!</definedName>
    <definedName name="prefinance_planned_crlb_ik_el_ex_eur_1_0">'Finansowy raport okresowy'!#REF!</definedName>
    <definedName name="prefinance_planned_crlb_ik_el_ex_eur_1_1">'Finansowy raport okresowy'!#REF!</definedName>
    <definedName name="prefinance_planned_crlb_ik_el_ex_eur_1_2">'Finansowy raport okresowy'!#REF!</definedName>
    <definedName name="prefinance_planned_crlb_ik_el_ex_eur_1_3">'Finansowy raport okresowy'!#REF!</definedName>
    <definedName name="prefinance_planned_crlb_ik_el_ex_eur_1_4">'Finansowy raport okresowy'!#REF!</definedName>
    <definedName name="prefinance_planned_crlb_ik_el_ex_eur_1_5">'Finansowy raport okresowy'!#REF!</definedName>
    <definedName name="prefinance_planned_crlb_ik_el_ex_eur_2">'Finansowy raport okresowy'!#REF!</definedName>
    <definedName name="prefinance_planned_crlb_ik_el_ex_eur_2_0">'Finansowy raport okresowy'!#REF!</definedName>
    <definedName name="prefinance_planned_crlb_ik_el_ex_eur_2_1">'Finansowy raport okresowy'!#REF!</definedName>
    <definedName name="prefinance_planned_crlb_ik_el_ex_eur_2_2">'Finansowy raport okresowy'!#REF!</definedName>
    <definedName name="prefinance_planned_crlb_ik_el_ex_eur_2_3">'Finansowy raport okresowy'!#REF!</definedName>
    <definedName name="prefinance_planned_crlb_ik_el_ex_eur_2_4">'Finansowy raport okresowy'!#REF!</definedName>
    <definedName name="prefinance_planned_crlb_ik_el_ex_eur_2_5">'Finansowy raport okresowy'!#REF!</definedName>
    <definedName name="prefinance_planned_crlb_ik_el_ex_eur_3">'Finansowy raport okresowy'!#REF!</definedName>
    <definedName name="prefinance_planned_crlb_ik_el_ex_eur_3_0">'Finansowy raport okresowy'!#REF!</definedName>
    <definedName name="prefinance_planned_crlb_ik_el_ex_eur_3_1">'Finansowy raport okresowy'!#REF!</definedName>
    <definedName name="prefinance_planned_crlb_ik_el_ex_eur_3_2">'Finansowy raport okresowy'!#REF!</definedName>
    <definedName name="prefinance_planned_crlb_ik_el_ex_eur_3_3">'Finansowy raport okresowy'!#REF!</definedName>
    <definedName name="prefinance_planned_crlb_ik_el_ex_eur_3_4">'Finansowy raport okresowy'!#REF!</definedName>
    <definedName name="prefinance_planned_crlb_ik_el_ex_eur_3_5">'Finansowy raport okresowy'!#REF!</definedName>
    <definedName name="prefinance_planned_crlb_ik_el_ex_eur_4">'Finansowy raport okresowy'!#REF!</definedName>
    <definedName name="prefinance_planned_crlb_ik_el_ex_eur_4_0">'Finansowy raport okresowy'!#REF!</definedName>
    <definedName name="prefinance_planned_crlb_ik_el_ex_eur_4_1">'Finansowy raport okresowy'!#REF!</definedName>
    <definedName name="prefinance_planned_crlb_ik_el_ex_eur_4_2">'Finansowy raport okresowy'!#REF!</definedName>
    <definedName name="prefinance_planned_crlb_ik_el_ex_eur_4_3">'Finansowy raport okresowy'!#REF!</definedName>
    <definedName name="prefinance_planned_crlb_ik_el_ex_eur_4_4">'Finansowy raport okresowy'!#REF!</definedName>
    <definedName name="prefinance_planned_crlb_ik_el_ex_eur_4_5">'Finansowy raport okresowy'!#REF!</definedName>
    <definedName name="prefinance_planned_np_ik_el_ex_eur_0">'Finansowy raport okresowy'!#REF!</definedName>
    <definedName name="prefinance_planned_np_ik_el_ex_eur_0_0">'Finansowy raport okresowy'!#REF!</definedName>
    <definedName name="prefinance_planned_np_ik_el_ex_eur_0_1">'Finansowy raport okresowy'!#REF!</definedName>
    <definedName name="prefinance_planned_np_ik_el_ex_eur_0_2">'Finansowy raport okresowy'!#REF!</definedName>
    <definedName name="prefinance_planned_np_ik_el_ex_eur_0_3">'Finansowy raport okresowy'!#REF!</definedName>
    <definedName name="prefinance_planned_np_ik_el_ex_eur_0_4">'Finansowy raport okresowy'!#REF!</definedName>
    <definedName name="prefinance_planned_np_ik_el_ex_eur_0_5">'Finansowy raport okresowy'!#REF!</definedName>
    <definedName name="prefinance_planned_np_ik_el_ex_eur_1">'Finansowy raport okresowy'!#REF!</definedName>
    <definedName name="prefinance_planned_np_ik_el_ex_eur_1_0">'Finansowy raport okresowy'!#REF!</definedName>
    <definedName name="prefinance_planned_np_ik_el_ex_eur_1_1">'Finansowy raport okresowy'!#REF!</definedName>
    <definedName name="prefinance_planned_np_ik_el_ex_eur_1_2">'Finansowy raport okresowy'!#REF!</definedName>
    <definedName name="prefinance_planned_np_ik_el_ex_eur_1_3">'Finansowy raport okresowy'!#REF!</definedName>
    <definedName name="prefinance_planned_np_ik_el_ex_eur_1_4">'Finansowy raport okresowy'!#REF!</definedName>
    <definedName name="prefinance_planned_np_ik_el_ex_eur_1_5">'Finansowy raport okresowy'!#REF!</definedName>
    <definedName name="prefinance_planned_np_ik_el_ex_eur_2">'Finansowy raport okresowy'!#REF!</definedName>
    <definedName name="prefinance_planned_np_ik_el_ex_eur_2_0">'Finansowy raport okresowy'!#REF!</definedName>
    <definedName name="prefinance_planned_np_ik_el_ex_eur_2_1">'Finansowy raport okresowy'!#REF!</definedName>
    <definedName name="prefinance_planned_np_ik_el_ex_eur_2_2">'Finansowy raport okresowy'!#REF!</definedName>
    <definedName name="prefinance_planned_np_ik_el_ex_eur_2_3">'Finansowy raport okresowy'!#REF!</definedName>
    <definedName name="prefinance_planned_np_ik_el_ex_eur_2_4">'Finansowy raport okresowy'!#REF!</definedName>
    <definedName name="prefinance_planned_np_ik_el_ex_eur_2_5">'Finansowy raport okresowy'!#REF!</definedName>
    <definedName name="prefinance_planned_np_ik_el_ex_eur_3">'Finansowy raport okresowy'!#REF!</definedName>
    <definedName name="prefinance_planned_np_ik_el_ex_eur_3_0">'Finansowy raport okresowy'!#REF!</definedName>
    <definedName name="prefinance_planned_np_ik_el_ex_eur_3_1">'Finansowy raport okresowy'!#REF!</definedName>
    <definedName name="prefinance_planned_np_ik_el_ex_eur_3_2">'Finansowy raport okresowy'!#REF!</definedName>
    <definedName name="prefinance_planned_np_ik_el_ex_eur_3_3">'Finansowy raport okresowy'!#REF!</definedName>
    <definedName name="prefinance_planned_np_ik_el_ex_eur_3_4">'Finansowy raport okresowy'!#REF!</definedName>
    <definedName name="prefinance_planned_np_ik_el_ex_eur_3_5">'Finansowy raport okresowy'!#REF!</definedName>
    <definedName name="prefinance_planned_np_ik_el_ex_eur_4">'Finansowy raport okresowy'!#REF!</definedName>
    <definedName name="prefinance_planned_np_ik_el_ex_eur_4_0">'Finansowy raport okresowy'!#REF!</definedName>
    <definedName name="prefinance_planned_np_ik_el_ex_eur_4_1">'Finansowy raport okresowy'!#REF!</definedName>
    <definedName name="prefinance_planned_np_ik_el_ex_eur_4_2">'Finansowy raport okresowy'!#REF!</definedName>
    <definedName name="prefinance_planned_np_ik_el_ex_eur_4_3">'Finansowy raport okresowy'!#REF!</definedName>
    <definedName name="prefinance_planned_np_ik_el_ex_eur_4_4">'Finansowy raport okresowy'!#REF!</definedName>
    <definedName name="prefinance_planned_np_ik_el_ex_eur_4_5">'Finansowy raport okresowy'!#REF!</definedName>
    <definedName name="prefinance_planned_total_expense_0">'Finansowy raport okresowy'!#REF!</definedName>
    <definedName name="prefinance_planned_total_expense_1">'Finansowy raport okresowy'!#REF!</definedName>
    <definedName name="prefinance_planned_total_expense_2">'Finansowy raport okresowy'!#REF!</definedName>
    <definedName name="prefinance_planned_total_expense_3">'Finansowy raport okresowy'!#REF!</definedName>
    <definedName name="prefinance_planned_total_expense_4">'Finansowy raport okresowy'!#REF!</definedName>
    <definedName name="prev_act_adv_offs">'Finansowy raport okresowy'!#REF!</definedName>
    <definedName name="prev_act_pcr_offs">'Finansowy raport okresowy'!#REF!</definedName>
    <definedName name="prev_adv_ccf_offs">'Finansowy raport okresowy'!#REF!</definedName>
    <definedName name="prev_adv_dis_offs">'Finansowy raport okresowy'!#REF!</definedName>
    <definedName name="prev_cash_el_ex">'Finansowy raport okresowy'!#REF!</definedName>
    <definedName name="prev_ccf">'Finansowy raport okresowy'!#REF!</definedName>
    <definedName name="prev_dis">'Finansowy raport okresowy'!#REF!</definedName>
    <definedName name="prev_dis_pre_pcr_offs">'Finansowy raport okresowy'!#REF!</definedName>
    <definedName name="prev_inkind_el_ex">'Finansowy raport okresowy'!#REF!</definedName>
    <definedName name="prev_nr_el_ex">'Finansowy raport okresowy'!#REF!</definedName>
    <definedName name="prev_pln_adv_offs">'Finansowy raport okresowy'!#REF!</definedName>
    <definedName name="prev_tot_cash_reimbursed">'Finansowy raport okresowy'!#REF!</definedName>
    <definedName name="prev_tot_el_ex">'Finansowy raport okresowy'!#REF!</definedName>
    <definedName name="project_actual_start_date">'Finansowy raport okresowy'!#REF!</definedName>
    <definedName name="project_actual_start_date_month">'Finansowy raport okresowy'!#REF!</definedName>
    <definedName name="project_actual_start_date_year">'Finansowy raport okresowy'!#REF!</definedName>
    <definedName name="project_estimated_completion_date">'Finansowy raport okresowy'!#REF!</definedName>
    <definedName name="project_estimated_completion_date_month">'Finansowy raport okresowy'!#REF!</definedName>
    <definedName name="project_estimated_completion_date_year">'Finansowy raport okresowy'!#REF!</definedName>
    <definedName name="project_estimated_pct_complete">'Finansowy raport okresowy'!#REF!</definedName>
    <definedName name="project_estimated_pct_complete_raw">'Finansowy raport okresowy'!#REF!</definedName>
    <definedName name="raw_activity_ex_rate_0">'Finansowy raport okresowy'!#REF!</definedName>
    <definedName name="raw_activity_ex_rate_0_0">'Finansowy raport okresowy'!#REF!</definedName>
    <definedName name="raw_activity_ex_rate_0_1">'Finansowy raport okresowy'!#REF!</definedName>
    <definedName name="raw_activity_ex_rate_0_2">'Finansowy raport okresowy'!#REF!</definedName>
    <definedName name="raw_activity_ex_rate_0_3">'Finansowy raport okresowy'!#REF!</definedName>
    <definedName name="raw_activity_ex_rate_0_4">'Finansowy raport okresowy'!#REF!</definedName>
    <definedName name="raw_activity_ex_rate_0_5">'Finansowy raport okresowy'!#REF!</definedName>
    <definedName name="raw_activity_ex_rate_1">'Finansowy raport okresowy'!#REF!</definedName>
    <definedName name="raw_activity_ex_rate_1_0">'Finansowy raport okresowy'!#REF!</definedName>
    <definedName name="raw_activity_ex_rate_1_1">'Finansowy raport okresowy'!#REF!</definedName>
    <definedName name="raw_activity_ex_rate_1_2">'Finansowy raport okresowy'!#REF!</definedName>
    <definedName name="raw_activity_ex_rate_1_3">'Finansowy raport okresowy'!#REF!</definedName>
    <definedName name="raw_activity_ex_rate_1_4">'Finansowy raport okresowy'!#REF!</definedName>
    <definedName name="raw_activity_ex_rate_1_5">'Finansowy raport okresowy'!#REF!</definedName>
    <definedName name="raw_activity_ex_rate_2">'Finansowy raport okresowy'!#REF!</definedName>
    <definedName name="raw_activity_ex_rate_2_0">'Finansowy raport okresowy'!#REF!</definedName>
    <definedName name="raw_activity_ex_rate_2_1">'Finansowy raport okresowy'!#REF!</definedName>
    <definedName name="raw_activity_ex_rate_2_2">'Finansowy raport okresowy'!#REF!</definedName>
    <definedName name="raw_activity_ex_rate_2_3">'Finansowy raport okresowy'!#REF!</definedName>
    <definedName name="raw_activity_ex_rate_2_4">'Finansowy raport okresowy'!#REF!</definedName>
    <definedName name="raw_activity_ex_rate_2_5">'Finansowy raport okresowy'!#REF!</definedName>
    <definedName name="raw_activity_ex_rate_3">'Finansowy raport okresowy'!#REF!</definedName>
    <definedName name="raw_activity_ex_rate_3_0">'Finansowy raport okresowy'!#REF!</definedName>
    <definedName name="raw_activity_ex_rate_3_1">'Finansowy raport okresowy'!#REF!</definedName>
    <definedName name="raw_activity_ex_rate_3_2">'Finansowy raport okresowy'!#REF!</definedName>
    <definedName name="raw_activity_ex_rate_3_3">'Finansowy raport okresowy'!#REF!</definedName>
    <definedName name="raw_activity_ex_rate_3_4">'Finansowy raport okresowy'!#REF!</definedName>
    <definedName name="raw_activity_ex_rate_3_5">'Finansowy raport okresowy'!#REF!</definedName>
    <definedName name="raw_activity_ex_rate_4">'Finansowy raport okresowy'!#REF!</definedName>
    <definedName name="raw_activity_ex_rate_4_0">'Finansowy raport okresowy'!#REF!</definedName>
    <definedName name="raw_activity_ex_rate_4_1">'Finansowy raport okresowy'!#REF!</definedName>
    <definedName name="raw_activity_ex_rate_4_2">'Finansowy raport okresowy'!#REF!</definedName>
    <definedName name="raw_activity_ex_rate_4_3">'Finansowy raport okresowy'!#REF!</definedName>
    <definedName name="raw_activity_ex_rate_4_4">'Finansowy raport okresowy'!#REF!</definedName>
    <definedName name="raw_activity_ex_rate_4_5">'Finansowy raport okresowy'!#REF!</definedName>
    <definedName name="recgr">'Finansowy raport okresowy'!#REF!</definedName>
    <definedName name="ref_ex_rate">'Finansowy raport okresowy'!#REF!</definedName>
    <definedName name="report_period_end_month">'Finansowy raport okresowy'!#REF!</definedName>
    <definedName name="report_period_start_month">'Finansowy raport okresowy'!#REF!</definedName>
    <definedName name="Salutation">'Finansowy raport okresowy'!#REF!</definedName>
    <definedName name="SignatureDateDay_0_0">'Finansowy raport okresowy'!#REF!</definedName>
    <definedName name="SignatureDateDay_0_1">'Finansowy raport okresowy'!#REF!</definedName>
    <definedName name="SignatureDateDay_0_2">'Finansowy raport okresowy'!#REF!</definedName>
    <definedName name="SignatureDateDay_1_0">'Finansowy raport okresowy'!#REF!</definedName>
    <definedName name="SignatureDateDay_1_1">'Finansowy raport okresowy'!#REF!</definedName>
    <definedName name="SignatureDateDay_1_2">'Finansowy raport okresowy'!#REF!</definedName>
    <definedName name="SignatureDateMonth_0_0">'Finansowy raport okresowy'!#REF!</definedName>
    <definedName name="SignatureDateMonth_0_1">'Finansowy raport okresowy'!#REF!</definedName>
    <definedName name="SignatureDateMonth_0_2">'Finansowy raport okresowy'!#REF!</definedName>
    <definedName name="SignatureDateMonth_1_0">'Finansowy raport okresowy'!#REF!</definedName>
    <definedName name="SignatureDateMonth_1_1">'Finansowy raport okresowy'!#REF!</definedName>
    <definedName name="SignatureDateMonth_1_2">'Finansowy raport okresowy'!#REF!</definedName>
    <definedName name="SignatureDateYear_0_0">'Finansowy raport okresowy'!#REF!</definedName>
    <definedName name="SignatureDateYear_0_1">'Finansowy raport okresowy'!#REF!</definedName>
    <definedName name="SignatureDateYear_0_2">'Finansowy raport okresowy'!#REF!</definedName>
    <definedName name="SignatureDateYear_1_0">'Finansowy raport okresowy'!#REF!</definedName>
    <definedName name="SignatureDateYear_1_1">'Finansowy raport okresowy'!#REF!</definedName>
    <definedName name="SignatureDateYear_1_2">'Finansowy raport okresowy'!#REF!</definedName>
    <definedName name="todate_act_adv_offs">'Finansowy raport okresowy'!#REF!</definedName>
    <definedName name="todate_act_pcr_offs">'Finansowy raport okresowy'!#REF!</definedName>
    <definedName name="todate_cash_el_ex">'Finansowy raport okresowy'!#REF!</definedName>
    <definedName name="todate_ccf">'Finansowy raport okresowy'!#REF!</definedName>
    <definedName name="todate_dis">'Finansowy raport okresowy'!#REF!</definedName>
    <definedName name="todate_dis_pre_pcr_offs">'Finansowy raport okresowy'!#REF!</definedName>
    <definedName name="todate_inkind_el_ex">'Finansowy raport okresowy'!#REF!</definedName>
    <definedName name="todate_nr_el_ex">'Finansowy raport okresowy'!#REF!</definedName>
    <definedName name="todate_pln_adv_offs">'Finansowy raport okresowy'!#REF!</definedName>
    <definedName name="todate_tot_cash_reimbursed">'Finansowy raport okresowy'!#REF!</definedName>
    <definedName name="todate_tot_el_ex">'Finansowy raport okresowy'!#REF!</definedName>
    <definedName name="tot_cash_reimbursed">'Finansowy raport okresowy'!#REF!</definedName>
    <definedName name="tot_el_ex">'Finansowy raport okresowy'!#REF!</definedName>
    <definedName name="total_ca_el_ex">'Finansowy raport okresowy'!#REF!</definedName>
    <definedName name="total_ca_el_ex_0">'Finansowy raport okresowy'!#REF!</definedName>
    <definedName name="total_ca_el_ex_1">'Finansowy raport okresowy'!#REF!</definedName>
    <definedName name="total_ca_el_ex_2">'Finansowy raport okresowy'!#REF!</definedName>
    <definedName name="total_ca_el_ex_3">'Finansowy raport okresowy'!#REF!</definedName>
    <definedName name="total_ca_el_ex_4">'Finansowy raport okresowy'!#REF!</definedName>
    <definedName name="total_ca_el_ex_5">'Finansowy raport okresowy'!#REF!</definedName>
    <definedName name="total_crlb_ik_el_ex">'Finansowy raport okresowy'!#REF!</definedName>
    <definedName name="total_crlb_ik_el_ex_0">'Finansowy raport okresowy'!#REF!</definedName>
    <definedName name="total_crlb_ik_el_ex_1">'Finansowy raport okresowy'!#REF!</definedName>
    <definedName name="total_crlb_ik_el_ex_2">'Finansowy raport okresowy'!#REF!</definedName>
    <definedName name="total_crlb_ik_el_ex_3">'Finansowy raport okresowy'!#REF!</definedName>
    <definedName name="total_crlb_ik_el_ex_4">'Finansowy raport okresowy'!#REF!</definedName>
    <definedName name="total_crlb_ik_el_ex_5">'Finansowy raport okresowy'!#REF!</definedName>
    <definedName name="total_non_el_ex">'Finansowy raport okresowy'!#REF!</definedName>
    <definedName name="total_non_el_ex_0">'Finansowy raport okresowy'!#REF!</definedName>
    <definedName name="total_non_el_ex_1">'Finansowy raport okresowy'!#REF!</definedName>
    <definedName name="total_non_el_ex_2">'Finansowy raport okresowy'!#REF!</definedName>
    <definedName name="total_non_el_ex_3">'Finansowy raport okresowy'!#REF!</definedName>
    <definedName name="total_non_el_ex_4">'Finansowy raport okresowy'!#REF!</definedName>
    <definedName name="total_non_el_ex_5">'Finansowy raport okresowy'!#REF!</definedName>
    <definedName name="total_np_ik_el_ex">'Finansowy raport okresowy'!#REF!</definedName>
    <definedName name="total_np_ik_el_ex_0">'Finansowy raport okresowy'!#REF!</definedName>
    <definedName name="total_np_ik_el_ex_1">'Finansowy raport okresowy'!#REF!</definedName>
    <definedName name="total_np_ik_el_ex_2">'Finansowy raport okresowy'!#REF!</definedName>
    <definedName name="total_np_ik_el_ex_3">'Finansowy raport okresowy'!#REF!</definedName>
    <definedName name="total_np_ik_el_ex_4">'Finansowy raport okresowy'!#REF!</definedName>
    <definedName name="total_np_ik_el_ex_5">'Finansowy raport okresowy'!#REF!</definedName>
    <definedName name="total_nr_el_ex">'Finansowy raport okresowy'!#REF!</definedName>
    <definedName name="total_nr_el_ex_0">'Finansowy raport okresowy'!#REF!</definedName>
    <definedName name="total_nr_el_ex_1">'Finansowy raport okresowy'!#REF!</definedName>
    <definedName name="total_nr_el_ex_2">'Finansowy raport okresowy'!#REF!</definedName>
    <definedName name="total_nr_el_ex_3">'Finansowy raport okresowy'!#REF!</definedName>
    <definedName name="total_nr_el_ex_4">'Finansowy raport okresowy'!#REF!</definedName>
    <definedName name="total_nr_el_ex_5">'Finansowy raport okresowy'!#REF!</definedName>
    <definedName name="Z_51292657_CC48_4921_828B_EAD24202C26E_.wvu.PrintArea" localSheetId="0" hidden="1">'Finansowy raport okresowy'!#REF!</definedName>
  </definedNames>
  <calcPr fullCalcOnLoad="1"/>
</workbook>
</file>

<file path=xl/sharedStrings.xml><?xml version="1.0" encoding="utf-8"?>
<sst xmlns="http://schemas.openxmlformats.org/spreadsheetml/2006/main" count="843" uniqueCount="360">
  <si>
    <t>Podsumowanie programu</t>
  </si>
  <si>
    <t>Państwo-Beneficjent</t>
  </si>
  <si>
    <t>Tytuł programu</t>
  </si>
  <si>
    <t>Numer programu</t>
  </si>
  <si>
    <t>Planowane całkowite wydatki (euro)</t>
  </si>
  <si>
    <t>Planowane całkowite wydatki kwalifikowalne (euro)</t>
  </si>
  <si>
    <t>Przyznane dofinansowanie (euro)</t>
  </si>
  <si>
    <t>Planowana data zakończenia programu</t>
  </si>
  <si>
    <t>Operator Programu</t>
  </si>
  <si>
    <t>Pełna nazwa</t>
  </si>
  <si>
    <t>Osoba do kontaktu</t>
  </si>
  <si>
    <t>Stanowisko</t>
  </si>
  <si>
    <t>Adres</t>
  </si>
  <si>
    <t>Telefon</t>
  </si>
  <si>
    <t>Telefon kom.</t>
  </si>
  <si>
    <t>Faks</t>
  </si>
  <si>
    <t>Email</t>
  </si>
  <si>
    <t>Podpis Operatora Programu</t>
  </si>
  <si>
    <t>opcjonalnie drugi podpis</t>
  </si>
  <si>
    <t>Imię i nazwisko</t>
  </si>
  <si>
    <t>Podpis</t>
  </si>
  <si>
    <t>dzień</t>
  </si>
  <si>
    <t>miesiąc</t>
  </si>
  <si>
    <t>rok</t>
  </si>
  <si>
    <t>Data</t>
  </si>
  <si>
    <t>Numer finansowego raportu okresowego</t>
  </si>
  <si>
    <t>Krajowy Punkt Kontaktowy/Instytucja Certyfikująca poświadcza, iż:</t>
  </si>
  <si>
    <t>Krajowy Punkt Kontaktowy/
Instytucja Certyfikująca</t>
  </si>
  <si>
    <t>Początkowa data okresu ponoszenia wydatków</t>
  </si>
  <si>
    <t>Końcowa data okresu ponoszenia wydatków</t>
  </si>
  <si>
    <t>Wydatki poniesione w ramach programu (euro)</t>
  </si>
  <si>
    <t>Wydatki kwalifikowalne</t>
  </si>
  <si>
    <t>Wydatki niekwalifikowalne</t>
  </si>
  <si>
    <t xml:space="preserve">Całkowite wydatki </t>
  </si>
  <si>
    <t>Tytuł</t>
  </si>
  <si>
    <t>Zarządzanie programem</t>
  </si>
  <si>
    <t xml:space="preserve">Opis rzeczywiście poniesionych wydatków
</t>
  </si>
  <si>
    <t>Miesiąc 1</t>
  </si>
  <si>
    <t>Miesiąc 2</t>
  </si>
  <si>
    <t>Miesiąc 3</t>
  </si>
  <si>
    <t>Miesiąc 4</t>
  </si>
  <si>
    <t>Euro</t>
  </si>
  <si>
    <t>Fundusz Współpracy Dwustronnej</t>
  </si>
  <si>
    <t>Działania uzupełniające</t>
  </si>
  <si>
    <t>Wkład (euro)</t>
  </si>
  <si>
    <t>Mechanizmy Finansowe (EOG/Norweski)</t>
  </si>
  <si>
    <t>Współfinansowanie</t>
  </si>
  <si>
    <t>Załącznik nr 3</t>
  </si>
  <si>
    <t xml:space="preserve">Nazwa i adres Operatora Programu </t>
  </si>
  <si>
    <t>(miejsce i data)</t>
  </si>
  <si>
    <t>(podpis i pieczęć)</t>
  </si>
  <si>
    <t>Załącznik nr 4</t>
  </si>
  <si>
    <t>OŚWIADCZENIE O KWALIFIKOWALNOŚCI STANOWISKA PRACY</t>
  </si>
  <si>
    <t>2. Pracownik jest zatrudniony:</t>
  </si>
  <si>
    <r>
      <t>Mechanizmu Finansowego EOG 2009-2014 i/lub Norweskiego Mechanizmu Finansowego 2009-2014*  w ramach…………….</t>
    </r>
    <r>
      <rPr>
        <sz val="10"/>
        <color indexed="12"/>
        <rFont val="Arial"/>
        <family val="2"/>
      </rPr>
      <t>(</t>
    </r>
    <r>
      <rPr>
        <i/>
        <sz val="10"/>
        <color indexed="12"/>
        <rFont val="Arial"/>
        <family val="2"/>
      </rPr>
      <t>nazwa i nr programu</t>
    </r>
    <r>
      <rPr>
        <sz val="10"/>
        <color indexed="12"/>
        <rFont val="Arial"/>
        <family val="2"/>
      </rPr>
      <t>)</t>
    </r>
    <r>
      <rPr>
        <sz val="10"/>
        <rFont val="Arial"/>
        <family val="2"/>
      </rPr>
      <t>…………………………………………….</t>
    </r>
  </si>
  <si>
    <t xml:space="preserve">w pełnym wymiarze czasu pracy  </t>
  </si>
  <si>
    <t>w niepełnym wymiarze czasu pracy stanowiącym …. etatu (np. 0,75 etatu).</t>
  </si>
  <si>
    <t>Stopień kwalifikowalności % **</t>
  </si>
  <si>
    <t>4. Okres obowiązywania opisu stanowiska pracy:</t>
  </si>
  <si>
    <t xml:space="preserve">Data początkowa </t>
  </si>
  <si>
    <t>Data końcowa***</t>
  </si>
  <si>
    <t>Stanowisko pracy jest współfinansowane przez darczyńców Mechanizmu Finansowego EOG i/lub  Norweskiego Mechanizmu Finansowego* na lata 2009-2014 w ramach ww. środków.</t>
  </si>
  <si>
    <t>*  należy wybrać odpowiednie źródło finansowania</t>
  </si>
  <si>
    <t>** należy podać % w jakim pracownik wykonuje zadania kwalifikowalne (np. 50% jeżeli połowa wykonywanych przez pracownika zadań, to zadania, o których mowa w pkt. 1 oświadczenia)</t>
  </si>
  <si>
    <t>*** w przypadku aktualnego opisu stanowiska pracy należy pozostawić niewypełnione</t>
  </si>
  <si>
    <t>* Por.  z art. 91 ust. 7 ustawy z dnia 11 marca 2004 r. o podatku od towarów i usług (Dz. U. Nr 54, poz. 535, z późn. zm.)</t>
  </si>
  <si>
    <r>
      <t>OŚWIADCZENIE O KWALIFIKOWALNOŚCI VAT</t>
    </r>
    <r>
      <rPr>
        <b/>
        <u val="single"/>
        <vertAlign val="superscript"/>
        <sz val="10"/>
        <rFont val="Arial"/>
        <family val="2"/>
      </rPr>
      <t>1</t>
    </r>
  </si>
  <si>
    <t>Numer i Tytuł Programu</t>
  </si>
  <si>
    <t>Bieżący raport  (EUR)</t>
  </si>
  <si>
    <t>Bezpośrednie</t>
  </si>
  <si>
    <t>Pośrednie</t>
  </si>
  <si>
    <t>ŁĄCZNIE</t>
  </si>
  <si>
    <t>PL02 Ochrona różnorodności biologicznej i ekosystemów</t>
  </si>
  <si>
    <t>PL03 Wzmocnienie monitoringu środowiska oraz działań kontrolnych</t>
  </si>
  <si>
    <t>PL04 Oszczędzanie energii i promowanie odnawialnych źródeł energii</t>
  </si>
  <si>
    <t>PL07 Poprawa i lepsze dostosowanie ochrony zdrowia do trendów demograficzno-epidemiologicznych</t>
  </si>
  <si>
    <t>PL08 Konserwacja i rewitalizacja dziedzictwa kulturowego i naturalnego</t>
  </si>
  <si>
    <t>PL09 Promocja różnorodności w kulturze i sztuce w ramach europejskiego dziedzictwa kulturowego</t>
  </si>
  <si>
    <t>PL10 Program stypendialny EOG &amp; Norwesko-polski program stypendialny</t>
  </si>
  <si>
    <t>PL12 Norwesko-Polska Współpraca Badawcza</t>
  </si>
  <si>
    <t>PL13 Ograniczanie społecznych nierówności w zdrowiu</t>
  </si>
  <si>
    <t>PL14 Przeciwdziałanie przemocy w rodzinie i przemocy ze względu na płeć</t>
  </si>
  <si>
    <t>PL15 Współpraca w obszarze Schengen oraz walka z przestępczością transgraniczną i zorganizowaną, w tym przeciwdziałanie handlowi ludźmi oraz migracjom gup przestępczych</t>
  </si>
  <si>
    <t>PL16 Budowanie potencjału instytucjonalnego i współpraca w obszarze wymiaru sprawiedliwości/Poprawa skuteczności wymiaru sprawiedliwości</t>
  </si>
  <si>
    <t>PL17 Wsparcie służby więziennej, w tym sankcji pozawięziennych</t>
  </si>
  <si>
    <t>za okres od……… do……….</t>
  </si>
  <si>
    <t>Nr listy płac</t>
  </si>
  <si>
    <t>Pracownik  - dochody</t>
  </si>
  <si>
    <t>Pracownik - potrącenia</t>
  </si>
  <si>
    <t>Koszty poniesione przez pracodawcę</t>
  </si>
  <si>
    <t>Lp.</t>
  </si>
  <si>
    <t>Kod stanowiska</t>
  </si>
  <si>
    <t>etat/finansowanie</t>
  </si>
  <si>
    <t>Nazwa Instytucji w skrócie</t>
  </si>
  <si>
    <t>Płaca zas.</t>
  </si>
  <si>
    <t>Dod. staż.</t>
  </si>
  <si>
    <t>Dod. SC</t>
  </si>
  <si>
    <t>Wyn.chor</t>
  </si>
  <si>
    <t>Inne</t>
  </si>
  <si>
    <t>Łącznie wynagrodzenie</t>
  </si>
  <si>
    <t>Składki (ZUS + składka na ubezp. zdr.)</t>
  </si>
  <si>
    <t>Podatek</t>
  </si>
  <si>
    <t>Potrącenia inne</t>
  </si>
  <si>
    <t>Wynagrodzenie - Przelew</t>
  </si>
  <si>
    <t xml:space="preserve">Łącznie </t>
  </si>
  <si>
    <t>Składki ZUS</t>
  </si>
  <si>
    <t>FP</t>
  </si>
  <si>
    <t>Łącznie całość</t>
  </si>
  <si>
    <t>10=5+6+7+8+9</t>
  </si>
  <si>
    <t>Razem:</t>
  </si>
  <si>
    <t>Dofinansowanie … % (5)</t>
  </si>
  <si>
    <t>Współfinansowanie ….% (6)</t>
  </si>
  <si>
    <t>Potwierdzam zgodność poniesionych wydatków opisanych w powyższym zestawieniu z zapisami ewidencji księgowej prowadzonej dla ww. Programu Operacyjnego</t>
  </si>
  <si>
    <t>Sporządził:**</t>
  </si>
  <si>
    <t>Sprawdził:**</t>
  </si>
  <si>
    <t>Zatwierdził:**</t>
  </si>
  <si>
    <t>Data:</t>
  </si>
  <si>
    <t>Załącznik nr 5</t>
  </si>
  <si>
    <t>Opis do faktury/dokumentu księgowego numer</t>
  </si>
  <si>
    <t xml:space="preserve">Wydatek realizowany w ramach </t>
  </si>
  <si>
    <t>Numer i nazwa Programu</t>
  </si>
  <si>
    <t>Faktura/dokumnet księgowy dotyczy:</t>
  </si>
  <si>
    <t>Kwota wydatku brutto:</t>
  </si>
  <si>
    <t>zł.</t>
  </si>
  <si>
    <t>w tym VAT:</t>
  </si>
  <si>
    <t>W tym wydatek kwalifikowalny w kwocie:</t>
  </si>
  <si>
    <t>W tym:</t>
  </si>
  <si>
    <t>Dofinansowanie wydatku:</t>
  </si>
  <si>
    <t>poziom:</t>
  </si>
  <si>
    <t>kwota:</t>
  </si>
  <si>
    <t>Współfinansowanie wydatku:</t>
  </si>
  <si>
    <t>Wydatek zrealizowany zgodnie z zapisami umowy nr …… z dnia …….</t>
  </si>
  <si>
    <t>Wydatek zrealizowany zgodnie z przepisami z zakresu zamówień publicznych na podstawie art. …. Pzp*</t>
  </si>
  <si>
    <t>Sporządził:</t>
  </si>
  <si>
    <r>
      <t xml:space="preserve">
………….…………………………                        ……………………….
</t>
    </r>
    <r>
      <rPr>
        <sz val="8"/>
        <rFont val="Arial"/>
        <family val="2"/>
      </rPr>
      <t xml:space="preserve">                         </t>
    </r>
    <r>
      <rPr>
        <i/>
        <sz val="8"/>
        <rFont val="Arial"/>
        <family val="2"/>
      </rPr>
      <t>podpis                                                                        data</t>
    </r>
  </si>
  <si>
    <t>Zatwierdził:</t>
  </si>
  <si>
    <t>Sprawdzono pod względem merytorycznym:</t>
  </si>
  <si>
    <t>Sprawdzono pod względem formalno-rachunkowym:</t>
  </si>
  <si>
    <t>MF EOG 2009-2014</t>
  </si>
  <si>
    <t>NMF 2009-2014</t>
  </si>
  <si>
    <t>Przygotoawnie propozycji programu</t>
  </si>
  <si>
    <t>MF EOG 2009-2014 i NMF 2009-2014</t>
  </si>
  <si>
    <t>Przygotowanie wdrażania programu</t>
  </si>
  <si>
    <t>Ocena i wybór projektów</t>
  </si>
  <si>
    <t>Weryfikacja wniosków o płatność, przekazywanie płatności</t>
  </si>
  <si>
    <t>Monitorowanie projektów</t>
  </si>
  <si>
    <t>Audyt oraz kontrola w miejscu realizacji projektów</t>
  </si>
  <si>
    <t>Działania promocyjne i informacyjne</t>
  </si>
  <si>
    <t>Raportowanie do darczyńców oraz władz krajowych</t>
  </si>
  <si>
    <t>Założenie oraz prowadzenie kont bankowych</t>
  </si>
  <si>
    <t>Koszty ogólne</t>
  </si>
  <si>
    <t>PL02 Ochrona różnorodności  biologicznej i ekosystemów</t>
  </si>
  <si>
    <t>Załącznik nr 1a</t>
  </si>
  <si>
    <t>Załącznik nr 2</t>
  </si>
  <si>
    <t>Oświadczenie o kwalifikowalności VAT</t>
  </si>
  <si>
    <t>Wzór opisu faktury</t>
  </si>
  <si>
    <t xml:space="preserve"> od …………….………………  do ……………………………….</t>
  </si>
  <si>
    <t>Nr dokumentu</t>
  </si>
  <si>
    <t xml:space="preserve">NR księgowy lub ewidencyjny </t>
  </si>
  <si>
    <t>Opis wydatku - nazwa towaru lub usługi/ pozycja na dokumnecie</t>
  </si>
  <si>
    <t>Data wystawienia dokumentu</t>
  </si>
  <si>
    <t>Kwota brutto dokumentu 
w PLN</t>
  </si>
  <si>
    <t>Kwota kwalifikowalna w PLN</t>
  </si>
  <si>
    <t>Kurs przeliczeniowy EUR</t>
  </si>
  <si>
    <t>Kwota 
w EUR</t>
  </si>
  <si>
    <t>Data płatności</t>
  </si>
  <si>
    <t>Miesiąc płatności</t>
  </si>
  <si>
    <t>RAZEM</t>
  </si>
  <si>
    <t>FINANSOWY RAPORT OKRESOWY (WNIOSEK O PŁATNOŚĆ)
Mechanizm Finansowy EOG i/lub Norweski Mechanizm Finansowy 2009-2014</t>
  </si>
  <si>
    <t>CZĘŚĆ A - WYDATKI RZECZYWIŚCIE PONIESIONE</t>
  </si>
  <si>
    <t>Wydatki poniesione  - podsumowanie</t>
  </si>
  <si>
    <t xml:space="preserve">Wydatki wcześniej poniesione </t>
  </si>
  <si>
    <t>Narastająco</t>
  </si>
  <si>
    <t>CZĘŚĆ B - WYDATKI PLANOWANE</t>
  </si>
  <si>
    <t>Wydatki planowane - podsumowanie</t>
  </si>
  <si>
    <t>Początkowa data okresu wydatków planowanych</t>
  </si>
  <si>
    <t xml:space="preserve">Końcowa data okresu wydatków planowanych </t>
  </si>
  <si>
    <t>Wcześniejsze zaliczki 
i płatności okresowe</t>
  </si>
  <si>
    <t>Płatność okresowa 
w tym okresie</t>
  </si>
  <si>
    <t>Wydatki planowane w programie (euro)</t>
  </si>
  <si>
    <t xml:space="preserve">Opis działań zaplanowanych do sfinansowania
</t>
  </si>
  <si>
    <t>Opis działań zaplanowanych do sfinansowania</t>
  </si>
  <si>
    <r>
      <t xml:space="preserve">Zaświadczam, że jestem w pełni upoważniony/a do podpisania niniejszego </t>
    </r>
    <r>
      <rPr>
        <i/>
        <sz val="9"/>
        <rFont val="Arial"/>
        <family val="2"/>
      </rPr>
      <t xml:space="preserve">Finansowego </t>
    </r>
    <r>
      <rPr>
        <i/>
        <sz val="9"/>
        <rFont val="Arial"/>
        <family val="2"/>
      </rPr>
      <t>raportu okresowego (wniosku o płatność),</t>
    </r>
    <r>
      <rPr>
        <sz val="9"/>
        <rFont val="Arial"/>
        <family val="2"/>
      </rPr>
      <t xml:space="preserve"> oraz że wydatki planowane, opisane w części B, na podstawie których niniejsza płatność okresowa jest wyliczona, stanową realistyczną ocenę wydatków, które będą wymagane w programie w okresie, do którego odwołuje się część B raportu.</t>
    </r>
  </si>
  <si>
    <t>Poświadczenie wydatków poniesionych i współfinansowania</t>
  </si>
  <si>
    <t>Wydatki rzeczywiście poniesione w tym okresie</t>
  </si>
  <si>
    <t>(iv) wydatki kwalifikowalne rzeczywiście poniesione wliczają się w zakres wydatków kwalifikowalnych zgodnie z Regulacjami w sprawie wdrażania Mechanizmu Finansowego EGO/ Norweskiego Mechanizmu Finansowego na lata 2009-2014;
(v) wydatki kwalifikowalne zostały poniesione w ramach wdrażania programu zgodnie z porozumieniem/umową w sprawie programu;
(vi) została zapewniona właściwa ścieżka audytu;
(vii) współfinansowanie na rzecz programu zostało wypłacone, jeśli dotyczy.</t>
  </si>
  <si>
    <t>Poziom dofinansowania (%)</t>
  </si>
  <si>
    <t>Początkowa data kwalifikowalności</t>
  </si>
  <si>
    <t>Dotychczasowe współfinansowanie</t>
  </si>
  <si>
    <t>Przygotowanie programu</t>
  </si>
  <si>
    <t>Fundusz współpracy dwustronnej na poziomie programu</t>
  </si>
  <si>
    <t>Zarządzanie</t>
  </si>
  <si>
    <t>Kategoria</t>
  </si>
  <si>
    <t>Dotychczas raportowane 
(EUR)</t>
  </si>
  <si>
    <t>Łącznie 
(EUR)*</t>
  </si>
  <si>
    <t>Sporządził/-a</t>
  </si>
  <si>
    <t>Zatwierdził/-a</t>
  </si>
  <si>
    <t>Podpis:</t>
  </si>
  <si>
    <t>Operator Programu wypełnia pola w kolorze jasnoniebieskim</t>
  </si>
  <si>
    <t>* Z uwagi na inny sposób zaokrąglania w formularzu IFR - kwoty w EUR w podziale na kategorie mają charakter poglądowy</t>
  </si>
  <si>
    <t>Nie dotyczy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</si>
  <si>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</si>
  <si>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</si>
  <si>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</si>
  <si>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</si>
  <si>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</si>
  <si>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</si>
  <si>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</si>
  <si>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</si>
  <si>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</si>
  <si>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</si>
  <si>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</si>
  <si>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</si>
  <si>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Szczegółowo zweryfikowałem/am poniesione wydatki opisane w części A, oraz współfinansowanie przedstawione w części B niniejszego raportu, oraz potwierdzam, że zamieszczone informacje są poprawne. Potwierdzam, że przedmiotowy program jest wdrażany zgodnie z porozumieniem/umową w sprawie programu, oraz że poniesione wydatki są prawidłowo przedstawione w raporcie.
Potwierdzam, iż informacje przedstawione w następującym dalej wykazie są poprawne.</t>
  </si>
  <si>
    <t>T / N / nd.</t>
  </si>
  <si>
    <t>Komentarze</t>
  </si>
  <si>
    <t>Ustanowione zostały przez Operatora Programu systemy zarządzania i kontroli, w celu zastosowania się do ogólnych zasad określonych w Regulacjach</t>
  </si>
  <si>
    <t>Wypełnione zostały obowiązki w zakresie informacji i promocji</t>
  </si>
  <si>
    <t>Przeprowadzone zostały przeglądy mające na celu zagwarantowanie jakości wdrażania</t>
  </si>
  <si>
    <t>Przeprowadzony został roczny monitoring próby projektów</t>
  </si>
  <si>
    <t>Otwarte zostały i są utrzymane osobne, oprocentowane konta bankowe do lokowania środków przeznaczonych na regranting</t>
  </si>
  <si>
    <t>n/d</t>
  </si>
  <si>
    <t>Przedłożona została prognoza przewidywanych przyszłych płatności dla programu</t>
  </si>
  <si>
    <t>Przedłożony/e zostały roczny/e raport/y z programu</t>
  </si>
  <si>
    <t xml:space="preserve">Wprowadzone zostały w bazie danych dla raportów właściwe dla projektów dane statystyczne </t>
  </si>
  <si>
    <t>Zadeklarowane zostały odsetki wygenerowane na kontach przeznaczonych na regranting</t>
  </si>
  <si>
    <t>Wypełnione zostały specjalne warunki oraz właściwe dla programu zasady określone w umowie w sprawie programu</t>
  </si>
  <si>
    <t>Zaraportowane zostały wszelkie nieprawidłowości, przedsięwzięte zostało dochodzenie oraz zastosowane środki naprawcze</t>
  </si>
  <si>
    <t>(i)  podsumowanie wydatków kwalifikowalnych rzeczywiście poniesionych przez Operatora Programu jest w pełni zgodne z załączonymi dokumentami;
(ii) załączona dokumentacja została zweryfikowana i potwierdzono jej autentyczność, poprawność  i rzetelność;
(iii) podsumowanie wydatków kwalifikowalnych rzeczywiście poniesionych bazuje na rzetelnie prowadzonej rachunkowości, która jest zgodna z ogólnie przyjętymi zasadami  i metodami;</t>
  </si>
  <si>
    <t>Wydatki poniesione 
w danym okresie</t>
  </si>
  <si>
    <t>Wydatki poniesione - w rozbiciu</t>
  </si>
  <si>
    <t>PLN</t>
  </si>
  <si>
    <t>kurs wymiany</t>
  </si>
  <si>
    <t>EUR</t>
  </si>
  <si>
    <t>Miesiąc</t>
  </si>
  <si>
    <t>wydatki kwalifikowalne</t>
  </si>
  <si>
    <t>wydatki niekwalifikowalne</t>
  </si>
  <si>
    <t>całkowite wydatki</t>
  </si>
  <si>
    <t>PLN/EUR</t>
  </si>
  <si>
    <t>Suma</t>
  </si>
  <si>
    <t>Koszty przygotowania programu</t>
  </si>
  <si>
    <t>Miesiąc od-do</t>
  </si>
  <si>
    <t>Dostosowanie do salda końcowego</t>
  </si>
  <si>
    <t>Kwoty zatrzymane z grantu (zarządzanie)</t>
  </si>
  <si>
    <t>Do wypłaty z Mechanizmów Finansowych</t>
  </si>
  <si>
    <t>Wydatki planowane - w rozbiciu</t>
  </si>
  <si>
    <t>Różnica (amount to be financed)</t>
  </si>
  <si>
    <t>Załącznik nr 1 i 1a</t>
  </si>
  <si>
    <r>
      <t xml:space="preserve">1. Stanowisko </t>
    </r>
    <r>
      <rPr>
        <i/>
        <sz val="10"/>
        <color indexed="12"/>
        <rFont val="Arial"/>
        <family val="2"/>
      </rPr>
      <t>(należy wpisac kod stanowiska)</t>
    </r>
    <r>
      <rPr>
        <sz val="10"/>
        <rFont val="Arial"/>
        <family val="2"/>
      </rPr>
      <t xml:space="preserve"> utworzono do wykonywania zadań związanych z realizacją:</t>
    </r>
  </si>
  <si>
    <t>Załącznik nr 6</t>
  </si>
  <si>
    <t>Nr</t>
  </si>
  <si>
    <t>Nazwa beneficjenta</t>
  </si>
  <si>
    <t>Tytuł projektu</t>
  </si>
  <si>
    <t>Numer projektu</t>
  </si>
  <si>
    <t>Nabór</t>
  </si>
  <si>
    <t>Rodzaj płatności</t>
  </si>
  <si>
    <t>Płatności w miesiącach</t>
  </si>
  <si>
    <t>EUR*</t>
  </si>
  <si>
    <t>miesiąc płatności</t>
  </si>
  <si>
    <t>kurs z IFR</t>
  </si>
  <si>
    <t>rodzaj płatności</t>
  </si>
  <si>
    <t>zaliczka</t>
  </si>
  <si>
    <t xml:space="preserve">pierwsza płatność </t>
  </si>
  <si>
    <t xml:space="preserve">płatność okresowa </t>
  </si>
  <si>
    <t>inna</t>
  </si>
  <si>
    <t>* jeśli dotyczy - dla umów zawartych w EUR</t>
  </si>
  <si>
    <t xml:space="preserve">Lista załączników / wzorów dok. do wersji polskiej Finansowego Raportu Okresowego </t>
  </si>
  <si>
    <t>Oświadczenie o kwalifikowalności stanowiska pracy</t>
  </si>
  <si>
    <t>Zestawienie środków przekazanych beneficjentom</t>
  </si>
  <si>
    <t>…</t>
  </si>
  <si>
    <t>Zestawienie płatności zrealizowanych na rzecz beneficjentów</t>
  </si>
  <si>
    <t xml:space="preserve">styczeń </t>
  </si>
  <si>
    <t xml:space="preserve">marzec </t>
  </si>
  <si>
    <t>Załącznik do Finansowego raportu okresowego  nr</t>
  </si>
  <si>
    <t>Zestawienie kosztów/wydatków  za okres</t>
  </si>
  <si>
    <r>
      <t xml:space="preserve">Data dokonania płatności </t>
    </r>
    <r>
      <rPr>
        <sz val="10"/>
        <rFont val="Arial"/>
        <family val="2"/>
      </rPr>
      <t xml:space="preserve">(RRRR-MM-DD) </t>
    </r>
    <r>
      <rPr>
        <b/>
        <sz val="10"/>
        <rFont val="Arial"/>
        <family val="2"/>
      </rPr>
      <t xml:space="preserve"> </t>
    </r>
  </si>
  <si>
    <t xml:space="preserve">Nazwa Operatora Programu (Resort/ Departament/ Rodzaj Instytucji) </t>
  </si>
  <si>
    <t>15=11+12+13+14</t>
  </si>
  <si>
    <r>
      <t>1.</t>
    </r>
    <r>
      <rPr>
        <sz val="10"/>
        <rFont val="Arial"/>
        <family val="2"/>
      </rPr>
      <t xml:space="preserve"> Oświadczenie może być modyfikowane w przypadku gdy Operator Programu kwalifikuje VAT wyłącznie w odniesieniu do poszczególnych kategorii wydatków.</t>
    </r>
  </si>
  <si>
    <t>Skoroszyty zawiera wzory wszystkich załączników, jakie są wymagane do złożenia wraz z Finansowym Raportem Okresowym w zakresie zarówno kosztów zarządzania jaki i pozostałych linii budżetowych Programu</t>
  </si>
  <si>
    <t>Zestawienie wydatków poniesionych przez Operatora Programu na wynagrodzenia osobowe pracowników wraz z pochodnymi finansowane w zakresie kosztów zarządzania Programu</t>
  </si>
  <si>
    <t>* Należy odpowiednio uzupełnić w zależności od źródła finansowania Programu Operacyjnego</t>
  </si>
  <si>
    <t>** Czytelny podpis lub parafa i pieczęć (podpisy w zakresie sporządził i sprawdził są opcjonalna, obligatoryjny jest podpis zatwierdzającego)</t>
  </si>
  <si>
    <t>Polska</t>
  </si>
  <si>
    <t>Ochrona różnorodności biologicznej i ekosystemów</t>
  </si>
  <si>
    <t>Wzmocnienie monitoringu środowiska oraz działań kontrolnych</t>
  </si>
  <si>
    <t>Oszczędzanie energii i promowanie odnawialnych źródeł energii</t>
  </si>
  <si>
    <t>Poprawa i lepsze dostosowanie ochrony zdrowia do trendów demograficzno-epidemiologicznych</t>
  </si>
  <si>
    <t>Konserwacja i rewitalizacja dziedzictwa kulturowego i naturalnego</t>
  </si>
  <si>
    <t>Promocja różnorodności w kulturze i sztuce w ramach europejskiego dziedzictwa kulturowego</t>
  </si>
  <si>
    <t>Program stypendialny EOG &amp; Norwesko-polski program stypendialny</t>
  </si>
  <si>
    <t>Norwesko-Polska Współpraca Badawcza</t>
  </si>
  <si>
    <t>Ograniczanie społecznych nierówności w zdrowiu</t>
  </si>
  <si>
    <t>Przeciwdziałanie przemocy w rodzinie i przemocy ze względu na płeć</t>
  </si>
  <si>
    <t>Współpraca w obszarze Schengen oraz walka z przestępczością transgraniczną i zorganizowaną, w tym przeciwdziałanie handlowi ludźmi oraz migracjom gup przestępczych</t>
  </si>
  <si>
    <t>Budowanie potencjału instytucjonalnego i współpraca w obszarze wymiaru sprawiedliwości/Poprawa skuteczności wymiaru sprawiedliwości</t>
  </si>
  <si>
    <t>Wsparcie służby więziennej, w tym sankcji pozawięziennych</t>
  </si>
  <si>
    <r>
      <t xml:space="preserve">Zestawienie dokumentów potwierdzających wydatki/koszty </t>
    </r>
    <r>
      <rPr>
        <u val="single"/>
        <sz val="10"/>
        <rFont val="Arial"/>
        <family val="2"/>
      </rPr>
      <t>poniesione przez Operatora Programu</t>
    </r>
    <r>
      <rPr>
        <sz val="10"/>
        <rFont val="Arial"/>
        <family val="0"/>
      </rPr>
      <t>: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w ramach Zarządzania; Przygotowania Programu; Funduszu Współpracy Dwustronnej oraz Działań Uzupełniających.</t>
    </r>
  </si>
  <si>
    <t>Załącznik nr 1</t>
  </si>
  <si>
    <t>18=10+16+17</t>
  </si>
  <si>
    <r>
      <t>W związku z przyznaniem........</t>
    </r>
    <r>
      <rPr>
        <i/>
        <sz val="10"/>
        <color indexed="12"/>
        <rFont val="Arial"/>
        <family val="2"/>
      </rPr>
      <t>(nazwa Operatora Programu oraz jego status prawny)</t>
    </r>
    <r>
      <rPr>
        <sz val="10"/>
        <rFont val="Arial"/>
        <family val="2"/>
      </rPr>
      <t>......... dofinansowania ze środków Mechanizmu Finansowego EOG 2009-2014 i/lub Norweskiego Mechanizmu Finansowego 2009-2014 na realizację Programu .............................................</t>
    </r>
    <r>
      <rPr>
        <i/>
        <sz val="10"/>
        <color indexed="12"/>
        <rFont val="Arial"/>
        <family val="2"/>
      </rPr>
      <t>(nazwa i nr programu)</t>
    </r>
    <r>
      <rPr>
        <sz val="10"/>
        <rFont val="Arial"/>
        <family val="2"/>
      </rPr>
      <t>……………………………</t>
    </r>
    <r>
      <rPr>
        <i/>
        <sz val="10"/>
        <rFont val="Arial"/>
        <family val="2"/>
      </rPr>
      <t xml:space="preserve"> (</t>
    </r>
    <r>
      <rPr>
        <i/>
        <sz val="10"/>
        <color indexed="12"/>
        <rFont val="Arial"/>
        <family val="2"/>
      </rPr>
      <t>nazwa Operatora Programu</t>
    </r>
    <r>
      <rPr>
        <i/>
        <sz val="10"/>
        <rFont val="Arial"/>
        <family val="2"/>
      </rPr>
      <t>)</t>
    </r>
    <r>
      <rPr>
        <sz val="10"/>
        <rFont val="Arial"/>
        <family val="2"/>
      </rPr>
      <t>………………………… oświadcza, iż realizując powyższy program nie może odzyskać w żaden sposób poniesionego kosztu podatku VAT, którego wysokość została zawarta w budżecie kosztów zarządzania Programu. 
Jednocześnie......................................</t>
    </r>
    <r>
      <rPr>
        <i/>
        <sz val="10"/>
        <color indexed="12"/>
        <rFont val="Arial"/>
        <family val="2"/>
      </rPr>
      <t>(nazwa Operatora Programu)</t>
    </r>
    <r>
      <rPr>
        <sz val="10"/>
        <rFont val="Arial"/>
        <family val="2"/>
      </rPr>
      <t>................. zobowiązuję się do zwrotu zrefundowanej w ramach Programu .............</t>
    </r>
    <r>
      <rPr>
        <i/>
        <sz val="10"/>
        <rFont val="Arial"/>
        <family val="2"/>
      </rPr>
      <t xml:space="preserve"> </t>
    </r>
    <r>
      <rPr>
        <i/>
        <sz val="10"/>
        <color indexed="12"/>
        <rFont val="Arial"/>
        <family val="2"/>
      </rPr>
      <t>(nazwa i nr programu)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.......................................... części poniesionego VAT,  jeżeli zaistnieją przesłanki umożliwiające odzyskanie tego podatku* przez ......................................</t>
    </r>
    <r>
      <rPr>
        <i/>
        <sz val="10"/>
        <color indexed="12"/>
        <rFont val="Arial"/>
        <family val="2"/>
      </rPr>
      <t>(nazwa Operatora Programu)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 xml:space="preserve">................ .
Zobowiązuję się również do udostępniania dokumentacji finansowo-księgowej oraz udzielania uprawnionym organom kontrolnym informacji umożliwiających weryfikację kwalifikowalności podatku VAT.
</t>
    </r>
  </si>
  <si>
    <r>
      <t>3. Stanowisko funkcjonuje w ramach jednostki pełniącej funkcję ……………</t>
    </r>
    <r>
      <rPr>
        <i/>
        <sz val="10"/>
        <color indexed="12"/>
        <rFont val="Arial"/>
        <family val="2"/>
      </rPr>
      <t>(nazwa operatora programu)</t>
    </r>
    <r>
      <rPr>
        <sz val="10"/>
        <rFont val="Arial"/>
        <family val="0"/>
      </rPr>
      <t>…………………………………….. w ramach Mechanizmu Finansowego EOG 2009-2014 i/lub Norweskiego Mechanizmu Finansowego 2009-2014*.</t>
    </r>
  </si>
  <si>
    <t>Listy pomocnicze</t>
  </si>
  <si>
    <t>Załączniki do Finansowego raportu okresowego  nr</t>
  </si>
  <si>
    <t>Tytuł i nr programu</t>
  </si>
  <si>
    <t>płatność końcowa</t>
  </si>
  <si>
    <t>Kwota dofinansowania** wg umowy</t>
  </si>
  <si>
    <t>** dofinansowanie ze środków Mechanizmu Finansowego EOG i/lub Norweskiego Mechanizmu Finansowego</t>
  </si>
  <si>
    <t>przygotowanie programu</t>
  </si>
  <si>
    <t>UWAGA: Do załącznika nr 1 należy przenieść kwoty RAZEM pogrupowane według dat płatności</t>
  </si>
  <si>
    <r>
      <t xml:space="preserve">Załącznik nr 1 i 1a -  Zestawienie dokumentów potwierdzających wydatki/koszty </t>
    </r>
    <r>
      <rPr>
        <b/>
        <u val="single"/>
        <sz val="9"/>
        <rFont val="Arial"/>
        <family val="2"/>
      </rPr>
      <t>poniesione przez Operatora Programu</t>
    </r>
    <r>
      <rPr>
        <b/>
        <sz val="9"/>
        <rFont val="Arial"/>
        <family val="2"/>
      </rPr>
      <t>: w ramach Zarządzania; Przygotowania Programu; Funduszu Współpracy Dwustronnej oraz Działań Uzupełniających.</t>
    </r>
  </si>
  <si>
    <r>
      <t xml:space="preserve">** Dotyczy tylko wydatków FWD ponoszonych na działania Operatora Programu. Płatności dla beneficjentów w ramach FWD powinny zostać ujęte w </t>
    </r>
    <r>
      <rPr>
        <i/>
        <sz val="9"/>
        <rFont val="Arial CE"/>
        <family val="0"/>
      </rPr>
      <t>zestawieniu środków przekazanych benficjentom</t>
    </r>
    <r>
      <rPr>
        <sz val="9"/>
        <rFont val="Arial CE"/>
        <family val="0"/>
      </rPr>
      <t xml:space="preserve"> (zał. nr 6)</t>
    </r>
  </si>
  <si>
    <t xml:space="preserve">*** Kategoria kosztów bezpośrednich i pośrednich dotyczy wyłącznie kosztów zarządzania; "nie dotyczy" należy wybrać w odniesieniu do pozostałych kosztów (z wyłączeniem kosztów zarządzania). </t>
  </si>
  <si>
    <t>Kategoria***</t>
  </si>
  <si>
    <r>
      <t>Zestawienie wydatków poniesionych przez Operatora Programu na wynagrodzenia osobowe pracowników wraz z pochodnymi finansowane w zakresie kosztów zarządzania Programu Operacyjnego ............</t>
    </r>
    <r>
      <rPr>
        <b/>
        <i/>
        <sz val="12"/>
        <color indexed="12"/>
        <rFont val="Arial"/>
        <family val="2"/>
      </rPr>
      <t>.(nazwa Programu)</t>
    </r>
    <r>
      <rPr>
        <b/>
        <sz val="12"/>
        <rFont val="Arial"/>
        <family val="2"/>
      </rPr>
      <t>.................................. w ramach Mechanizmu Finansowego EOG 2009-2014 i/lub Norweskiego Mechanizmu Finansowego 2009-2014*</t>
    </r>
  </si>
  <si>
    <t>Szczegółowa linia budżetowa</t>
  </si>
  <si>
    <r>
      <t>*uzupełnić, jeśli dotyczy</t>
    </r>
    <r>
      <rPr>
        <sz val="10"/>
        <rFont val="Arial"/>
        <family val="2"/>
      </rPr>
      <t>.</t>
    </r>
  </si>
  <si>
    <t>Załącznik nr 6 - Zestawienie środków przekazanych beneficjentom w okresie sprawozdawczym</t>
  </si>
  <si>
    <t>1. Należy wpisać nazwę linie budżetowej zgodnie z budżetem Programu</t>
  </si>
  <si>
    <t>2. Należy wpisać nazwę linie budżetowej zgodnie z budżetem Programu</t>
  </si>
  <si>
    <t>3. Należy wpisać nazwę linie budżetowej zgodnie z budżetem Programu</t>
  </si>
  <si>
    <t>4. Należy wpisać nazwę linie budżetowej zgodnie z budżetem Programu</t>
  </si>
  <si>
    <t>5. Należy wpisać nazwę linie budżetowej zgodnie z budżetem Programu</t>
  </si>
  <si>
    <t>Środki przekazane*** beneficjentom w okresie sprawozdawczym</t>
  </si>
  <si>
    <t xml:space="preserve">*** w przypadku beneficjentów będacych PJB należy uwzględnić kwotę scertyfikowaną przez Operatora </t>
  </si>
  <si>
    <t>Przygotowanie Programu</t>
  </si>
  <si>
    <t>podmiot nie jest zamawiającym w rozumieniu ustawy pzp</t>
  </si>
  <si>
    <t>licytacja elektroniczna</t>
  </si>
  <si>
    <t>zapytanie o cenę</t>
  </si>
  <si>
    <t>zamówienie z wolnej ręki</t>
  </si>
  <si>
    <t>negocjacje bez ogłoszenia</t>
  </si>
  <si>
    <t>dialog konkurencyjny</t>
  </si>
  <si>
    <t>negocjacje z ogłoszeniem</t>
  </si>
  <si>
    <t>nie</t>
  </si>
  <si>
    <t>przetarg ograniczony</t>
  </si>
  <si>
    <t>tak</t>
  </si>
  <si>
    <t>przetarg nieograniczony</t>
  </si>
  <si>
    <t>podpis osoby upoważnionej</t>
  </si>
  <si>
    <t>Numer pozycji pod jaką ujęto wydatek w zestawieniu wydatków - załączniku nr 1 do FRO (w przypadku kilku programów należy przyporządkować zgodnie z zestawieniem dla właściwego programu)</t>
  </si>
  <si>
    <t>Lista dotyczy wydatków poniesionych w okresie</t>
  </si>
  <si>
    <t>Numer Finansowego raportu okresowego   /Finansowych raportów okresowych</t>
  </si>
  <si>
    <t xml:space="preserve">Nr i tytuł Programu / Programów </t>
  </si>
  <si>
    <t>Nazwa Operatora Programu / Programów</t>
  </si>
  <si>
    <t>Załącznik nr 7</t>
  </si>
  <si>
    <t>Lista zamówień publicznych Operatora Programu Mechanizmu Finansowego EOG i Norweskiego Mechanizmu Finansowego 2009-2014 w odniesieniu do wydatków poniesionych w raportowanym okresie sprawozdawczym</t>
  </si>
  <si>
    <r>
      <t xml:space="preserve">Przedmiot </t>
    </r>
    <r>
      <rPr>
        <b/>
        <sz val="8"/>
        <rFont val="Arial"/>
        <family val="2"/>
      </rPr>
      <t>zamówienia**</t>
    </r>
  </si>
  <si>
    <t>**** należy wpisać dane dotyczące tylko tych umów lub faktur, które są współfinansowane ze środków MF EOG i NMF</t>
  </si>
  <si>
    <t>Nr, data  oraz okres obowiązywania zawartej umowy lub numer i data wystawienia faktury w przypadku gdy umowa nie została zawarta****</t>
  </si>
  <si>
    <t>* w przypadku realizacji przez jednego Operatora kilku Programów, należy wypełnić jeden załącznik dla wszystkich programów realizowanych przez OP w ramach Mechanizmów Finansowych 2009 - 2014. Należy uwzględniać wyłącznie zamówienia, tj. umowy, których stroną jest OP. Nie należy uwzględniać umów, których stroną jest pracownik (nabywcą wskazanym na fakturze jest pracownik), np. kurs językowy, nocleg w hotelu.</t>
  </si>
  <si>
    <t>……………………………………………………….</t>
  </si>
  <si>
    <t>** należy wpisać przedmiot zamówienia (umowy). Jeżeli postępowanie było prowadzone w podziale na części i zostało zawartych kilka umów, to każdą umowę należy wpisać w oddzielnym wierszu.</t>
  </si>
  <si>
    <t>Tryb postępowania*****</t>
  </si>
  <si>
    <t>***** jeżeli zamówienie nie było przewidziane w planie zamówień publicznych OP na dany rok, należy do wybranego trybu zamówienia dopisać "zamówienie udzielone poza planem zamówień publicznych". Jeżeli zamówienie zostało udzielone w częściach na podstawie art. 6a ustawy - Pzp, należy do wybranego trybu zamówienia dopisać "na podstawie art. 6a".</t>
  </si>
  <si>
    <t>nie ma zastosowania ustawa Pzp [podać podstawę prawną]</t>
  </si>
  <si>
    <t>% zaangażowania środków MF EOG i NMF w kwocie zawartej umowy na podstawie przeprowadzonego postępowania z kolumny 2***</t>
  </si>
  <si>
    <t>*** należy wpisać % zaangażowania środków MF EOG i NMF w kwocie zawartej umowy. Przy obliczaniu zaangażowania środków MF EOG i NMF uwzględnia się wyłącznie wartość zawartych umów. Jeżeli z góry nie został zaplanowany udział środków MF EOG i NMF w realizacji danego zamówienia prosimy o oszacowanie jaki jest planowany udział środków MF EOG i NMF w wartości danego zamówienia. Kwotę całego zamówienia należy odnieść do wartości środków MF EOG i NMF bez współfinansowania krajowego.</t>
  </si>
  <si>
    <t>****** należy odnieść się do wartość netto zawartej umowy.</t>
  </si>
  <si>
    <t>Czy wartość udzielonego zamówienia poniżej 14 000/  30 000 euro netto
[tak/nie]******</t>
  </si>
  <si>
    <t>Oświadczam, że szacowana wartość zamówień, dla których wskazano tryb postępowania art. 4 pkt 8, dotyczących tego samego przedmiotu zamówienia oraz związanych z funkcjonowaniem [nazwa OP] nie przekraczają kwoty 14 000 / 30 000 euro w ciągu całego [podać rok] roku. Oświadczam, że szacowana wartość zamówień, dla których wskazano tryb postępowania art. 4 pkt 8, dotyczących tego samego przedmiotu zamówienia oraz związanych wyłącznie z realizacją [nazwa Programu lub Funduszu] nie przekraczają kwoty 14 000 / 30 000 euro przez cały okres trwania [nazwa Programu lub Funduszu].</t>
  </si>
  <si>
    <t>Załącznik nr 7 - Lista zamówień publicznych Operatora Programu Mechanizmu Finansowego EOG i Norweskiego Mechanizmu Finansowego 2009-2014 w odniesieniu do wydatków poniesionych                                    w raportowanym okresie sprawozdawczym*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</si>
</sst>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"/>
    <numFmt numFmtId="165" formatCode="0.0000"/>
    <numFmt numFmtId="166" formatCode="#,##0\ [$€-1]"/>
    <numFmt numFmtId="167" formatCode="[$-415]d\ mmm\ yy;@"/>
    <numFmt numFmtId="168" formatCode="#,##0.00\ &quot;zł&quot;"/>
    <numFmt numFmtId="169" formatCode="#,##0.00\ [$€-1];[Red]\-#,##0.00\ [$€-1]"/>
    <numFmt numFmtId="170" formatCode="#,##0.00\ [$€-1]"/>
    <numFmt numFmtId="171" formatCode="#,##0.00\ [$PLN]"/>
    <numFmt numFmtId="172" formatCode="#,##0\ [$PLN]"/>
    <numFmt numFmtId="173" formatCode="#,##0.00\ [$PLN];\-#,##0.00\ [$PLN]"/>
    <numFmt numFmtId="174" formatCode="#,##0\ [$EUR]"/>
    <numFmt numFmtId="175" formatCode="#,##0.00\ [$EUR]"/>
    <numFmt numFmtId="176" formatCode="_-* #,##0.00\ [$PLN]_-;\-* #,##0.00\ [$PLN]_-;_-* &quot;-&quot;??\ [$PLN]_-;_-@_-"/>
    <numFmt numFmtId="177" formatCode="_-* #,##0.00\ [$EUR]_-;\-* #,##0.00\ [$EUR]_-;_-* &quot;-&quot;??\ [$EUR]_-;_-@_-"/>
    <numFmt numFmtId="178" formatCode="#,##0.0"/>
    <numFmt numFmtId="179" formatCode="#,##0\ &quot;zł&quot;"/>
    <numFmt numFmtId="180" formatCode="[$€-C07]\ #,##0.00"/>
    <numFmt numFmtId="181" formatCode="[$€-C07]\ #,##0.0"/>
    <numFmt numFmtId="182" formatCode="[$€-C07]\ #,##0"/>
    <numFmt numFmtId="183" formatCode="#,##0.0000\ &quot;zł&quot;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</numFmts>
  <fonts count="9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color indexed="6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6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i/>
      <sz val="10"/>
      <color indexed="12"/>
      <name val="Arial"/>
      <family val="2"/>
    </font>
    <font>
      <b/>
      <i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name val="Arial CE"/>
      <family val="2"/>
    </font>
    <font>
      <b/>
      <sz val="12"/>
      <name val="Arial CE"/>
      <family val="0"/>
    </font>
    <font>
      <b/>
      <sz val="9"/>
      <name val="Arial CE"/>
      <family val="0"/>
    </font>
    <font>
      <b/>
      <sz val="9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name val="Arial CE"/>
      <family val="2"/>
    </font>
    <font>
      <sz val="9"/>
      <color indexed="10"/>
      <name val="Arial"/>
      <family val="2"/>
    </font>
    <font>
      <sz val="9"/>
      <color indexed="57"/>
      <name val="Arial"/>
      <family val="2"/>
    </font>
    <font>
      <b/>
      <sz val="14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8"/>
      <color indexed="57"/>
      <name val="Arial"/>
      <family val="2"/>
    </font>
    <font>
      <b/>
      <sz val="8"/>
      <name val="Arial CE"/>
      <family val="2"/>
    </font>
    <font>
      <i/>
      <sz val="9"/>
      <name val="Arial CE"/>
      <family val="0"/>
    </font>
    <font>
      <sz val="9"/>
      <color indexed="10"/>
      <name val="Arial CE"/>
      <family val="2"/>
    </font>
    <font>
      <b/>
      <sz val="10"/>
      <name val="Arial CE"/>
      <family val="0"/>
    </font>
    <font>
      <b/>
      <u val="single"/>
      <sz val="9"/>
      <name val="Arial"/>
      <family val="2"/>
    </font>
    <font>
      <b/>
      <i/>
      <sz val="12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7"/>
      <color indexed="55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0" tint="-0.3499799966812134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 diagonalUp="1" diagonalDown="1">
      <left style="medium"/>
      <right style="medium"/>
      <top style="medium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78" fillId="38" borderId="0" applyNumberFormat="0" applyBorder="0" applyAlignment="0" applyProtection="0"/>
    <xf numFmtId="0" fontId="78" fillId="39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78" fillId="42" borderId="0" applyNumberFormat="0" applyBorder="0" applyAlignment="0" applyProtection="0"/>
    <xf numFmtId="0" fontId="78" fillId="43" borderId="0" applyNumberFormat="0" applyBorder="0" applyAlignment="0" applyProtection="0"/>
    <xf numFmtId="0" fontId="3" fillId="3" borderId="0" applyNumberFormat="0" applyBorder="0" applyAlignment="0" applyProtection="0"/>
    <xf numFmtId="0" fontId="4" fillId="44" borderId="1" applyNumberFormat="0" applyAlignment="0" applyProtection="0"/>
    <xf numFmtId="0" fontId="5" fillId="45" borderId="2" applyNumberFormat="0" applyAlignment="0" applyProtection="0"/>
    <xf numFmtId="0" fontId="79" fillId="46" borderId="3" applyNumberFormat="0" applyAlignment="0" applyProtection="0"/>
    <xf numFmtId="0" fontId="80" fillId="47" borderId="4" applyNumberFormat="0" applyAlignment="0" applyProtection="0"/>
    <xf numFmtId="0" fontId="81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82" fillId="0" borderId="8" applyNumberFormat="0" applyFill="0" applyAlignment="0" applyProtection="0"/>
    <xf numFmtId="0" fontId="83" fillId="49" borderId="9" applyNumberFormat="0" applyAlignment="0" applyProtection="0"/>
    <xf numFmtId="0" fontId="13" fillId="0" borderId="10" applyNumberFormat="0" applyFill="0" applyAlignment="0" applyProtection="0"/>
    <xf numFmtId="0" fontId="84" fillId="0" borderId="11" applyNumberFormat="0" applyFill="0" applyAlignment="0" applyProtection="0"/>
    <xf numFmtId="0" fontId="85" fillId="0" borderId="12" applyNumberFormat="0" applyFill="0" applyAlignment="0" applyProtection="0"/>
    <xf numFmtId="0" fontId="86" fillId="0" borderId="13" applyNumberFormat="0" applyFill="0" applyAlignment="0" applyProtection="0"/>
    <xf numFmtId="0" fontId="86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87" fillId="51" borderId="0" applyNumberFormat="0" applyBorder="0" applyAlignment="0" applyProtection="0"/>
    <xf numFmtId="0" fontId="88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89" fillId="47" borderId="3" applyNumberFormat="0" applyAlignment="0" applyProtection="0"/>
    <xf numFmtId="0" fontId="15" fillId="0" borderId="0" applyNumberFormat="0" applyFill="0" applyBorder="0" applyAlignment="0" applyProtection="0"/>
    <xf numFmtId="0" fontId="16" fillId="44" borderId="15" applyNumberFormat="0" applyAlignment="0" applyProtection="0"/>
    <xf numFmtId="9" fontId="0" fillId="0" borderId="0" applyFont="0" applyFill="0" applyBorder="0" applyAlignment="0" applyProtection="0"/>
    <xf numFmtId="0" fontId="90" fillId="0" borderId="16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93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4" fillId="54" borderId="0" applyNumberFormat="0" applyBorder="0" applyAlignment="0" applyProtection="0"/>
  </cellStyleXfs>
  <cellXfs count="691">
    <xf numFmtId="0" fontId="0" fillId="0" borderId="0" xfId="0" applyAlignment="1">
      <alignment/>
    </xf>
    <xf numFmtId="0" fontId="20" fillId="0" borderId="0" xfId="89" applyFont="1">
      <alignment/>
      <protection/>
    </xf>
    <xf numFmtId="0" fontId="22" fillId="0" borderId="0" xfId="89" applyFont="1" applyAlignment="1">
      <alignment horizontal="right" vertical="center" indent="1"/>
      <protection/>
    </xf>
    <xf numFmtId="0" fontId="24" fillId="0" borderId="0" xfId="89" applyFont="1">
      <alignment/>
      <protection/>
    </xf>
    <xf numFmtId="0" fontId="25" fillId="0" borderId="0" xfId="89" applyFont="1" applyFill="1" applyBorder="1" applyAlignment="1" applyProtection="1">
      <alignment horizontal="left" vertical="center" wrapText="1"/>
      <protection/>
    </xf>
    <xf numFmtId="0" fontId="26" fillId="0" borderId="0" xfId="89" applyFont="1">
      <alignment/>
      <protection/>
    </xf>
    <xf numFmtId="0" fontId="27" fillId="0" borderId="0" xfId="8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89" applyNumberFormat="1" applyFont="1" applyFill="1" applyBorder="1" applyAlignment="1" applyProtection="1">
      <alignment vertical="center" wrapText="1"/>
      <protection/>
    </xf>
    <xf numFmtId="0" fontId="28" fillId="0" borderId="0" xfId="89" applyFont="1" applyAlignment="1">
      <alignment/>
      <protection/>
    </xf>
    <xf numFmtId="0" fontId="20" fillId="0" borderId="0" xfId="89" applyFont="1" applyAlignment="1">
      <alignment wrapText="1"/>
      <protection/>
    </xf>
    <xf numFmtId="0" fontId="27" fillId="0" borderId="0" xfId="89" applyFont="1" applyBorder="1" applyAlignment="1">
      <alignment horizontal="right" vertical="center" indent="1"/>
      <protection/>
    </xf>
    <xf numFmtId="0" fontId="0" fillId="0" borderId="0" xfId="89" applyFont="1" applyBorder="1">
      <alignment/>
      <protection/>
    </xf>
    <xf numFmtId="0" fontId="27" fillId="0" borderId="0" xfId="89" applyNumberFormat="1" applyFont="1" applyFill="1" applyBorder="1" applyAlignment="1" applyProtection="1">
      <alignment horizontal="right" vertical="center" indent="1"/>
      <protection/>
    </xf>
    <xf numFmtId="0" fontId="28" fillId="0" borderId="0" xfId="89" applyFont="1" applyBorder="1" applyAlignment="1">
      <alignment wrapText="1"/>
      <protection/>
    </xf>
    <xf numFmtId="0" fontId="25" fillId="0" borderId="0" xfId="89" applyNumberFormat="1" applyFont="1" applyFill="1" applyBorder="1" applyAlignment="1" applyProtection="1">
      <alignment horizontal="right" vertical="center" indent="1"/>
      <protection/>
    </xf>
    <xf numFmtId="0" fontId="28" fillId="0" borderId="0" xfId="89" applyFont="1" applyAlignment="1">
      <alignment wrapText="1"/>
      <protection/>
    </xf>
    <xf numFmtId="0" fontId="27" fillId="0" borderId="0" xfId="89" applyFont="1" applyBorder="1" applyAlignment="1">
      <alignment horizontal="right" vertical="center" wrapText="1"/>
      <protection/>
    </xf>
    <xf numFmtId="0" fontId="0" fillId="0" borderId="0" xfId="89" applyNumberFormat="1" applyFont="1" applyFill="1" applyBorder="1" applyAlignment="1" applyProtection="1">
      <alignment horizontal="center" vertical="center" wrapText="1"/>
      <protection/>
    </xf>
    <xf numFmtId="0" fontId="0" fillId="0" borderId="0" xfId="89" applyFont="1" applyBorder="1" applyAlignment="1">
      <alignment wrapText="1"/>
      <protection/>
    </xf>
    <xf numFmtId="0" fontId="26" fillId="0" borderId="0" xfId="89" applyFont="1" applyAlignment="1">
      <alignment wrapText="1"/>
      <protection/>
    </xf>
    <xf numFmtId="0" fontId="0" fillId="0" borderId="0" xfId="89" applyNumberFormat="1" applyFont="1" applyFill="1" applyBorder="1" applyAlignment="1" applyProtection="1">
      <alignment horizontal="left" vertical="center"/>
      <protection/>
    </xf>
    <xf numFmtId="0" fontId="25" fillId="0" borderId="0" xfId="89" applyFont="1" applyBorder="1" applyAlignment="1">
      <alignment horizontal="right" vertical="center" indent="1"/>
      <protection/>
    </xf>
    <xf numFmtId="0" fontId="30" fillId="0" borderId="0" xfId="89" applyNumberFormat="1" applyFont="1" applyFill="1" applyBorder="1" applyAlignment="1" applyProtection="1">
      <alignment horizontal="center" vertical="center" wrapText="1"/>
      <protection/>
    </xf>
    <xf numFmtId="0" fontId="25" fillId="0" borderId="0" xfId="89" applyFont="1" applyBorder="1" applyAlignment="1">
      <alignment horizontal="right" vertical="center" wrapText="1"/>
      <protection/>
    </xf>
    <xf numFmtId="0" fontId="30" fillId="0" borderId="0" xfId="89" applyFont="1" applyBorder="1" applyAlignment="1">
      <alignment wrapText="1"/>
      <protection/>
    </xf>
    <xf numFmtId="0" fontId="0" fillId="55" borderId="19" xfId="89" applyNumberFormat="1" applyFont="1" applyFill="1" applyBorder="1" applyAlignment="1" applyProtection="1">
      <alignment horizontal="center" vertical="center"/>
      <protection locked="0"/>
    </xf>
    <xf numFmtId="0" fontId="25" fillId="0" borderId="0" xfId="89" applyFont="1" applyFill="1" applyBorder="1" applyAlignment="1">
      <alignment horizontal="right" vertical="center" indent="1"/>
      <protection/>
    </xf>
    <xf numFmtId="0" fontId="0" fillId="0" borderId="0" xfId="89" applyFont="1" applyFill="1" applyBorder="1">
      <alignment/>
      <protection/>
    </xf>
    <xf numFmtId="0" fontId="20" fillId="0" borderId="0" xfId="89" applyFont="1" applyFill="1">
      <alignment/>
      <protection/>
    </xf>
    <xf numFmtId="1" fontId="0" fillId="0" borderId="0" xfId="89" applyNumberFormat="1" applyFont="1" applyFill="1" applyBorder="1" applyAlignment="1" applyProtection="1">
      <alignment horizontal="center" vertical="center"/>
      <protection/>
    </xf>
    <xf numFmtId="0" fontId="27" fillId="0" borderId="0" xfId="89" applyNumberFormat="1" applyFont="1" applyFill="1" applyBorder="1" applyAlignment="1" applyProtection="1">
      <alignment horizontal="right" vertical="top" wrapText="1" indent="1"/>
      <protection/>
    </xf>
    <xf numFmtId="0" fontId="27" fillId="0" borderId="19" xfId="89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89" applyNumberFormat="1" applyFont="1" applyFill="1" applyBorder="1" applyAlignment="1" applyProtection="1">
      <alignment horizontal="right" vertical="center" wrapText="1"/>
      <protection/>
    </xf>
    <xf numFmtId="0" fontId="30" fillId="0" borderId="0" xfId="89" applyFont="1" applyFill="1" applyBorder="1">
      <alignment/>
      <protection/>
    </xf>
    <xf numFmtId="0" fontId="31" fillId="56" borderId="19" xfId="89" applyNumberFormat="1" applyFont="1" applyFill="1" applyBorder="1" applyAlignment="1" applyProtection="1">
      <alignment horizontal="center" vertical="center"/>
      <protection/>
    </xf>
    <xf numFmtId="0" fontId="27" fillId="0" borderId="19" xfId="89" applyNumberFormat="1" applyFont="1" applyFill="1" applyBorder="1" applyAlignment="1" applyProtection="1">
      <alignment horizontal="right" vertical="center" indent="1"/>
      <protection/>
    </xf>
    <xf numFmtId="0" fontId="25" fillId="0" borderId="0" xfId="89" applyNumberFormat="1" applyFont="1" applyFill="1" applyBorder="1" applyAlignment="1" applyProtection="1">
      <alignment horizontal="right" vertical="top" wrapText="1" indent="1"/>
      <protection/>
    </xf>
    <xf numFmtId="3" fontId="0" fillId="55" borderId="19" xfId="89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89" applyFont="1" applyBorder="1">
      <alignment/>
      <protection/>
    </xf>
    <xf numFmtId="0" fontId="0" fillId="0" borderId="0" xfId="0" applyFont="1" applyAlignment="1">
      <alignment/>
    </xf>
    <xf numFmtId="0" fontId="39" fillId="0" borderId="0" xfId="0" applyFont="1" applyFill="1" applyAlignment="1" applyProtection="1">
      <alignment/>
      <protection/>
    </xf>
    <xf numFmtId="0" fontId="39" fillId="0" borderId="0" xfId="0" applyFont="1" applyAlignment="1" applyProtection="1">
      <alignment horizontal="left" wrapText="1"/>
      <protection/>
    </xf>
    <xf numFmtId="0" fontId="42" fillId="2" borderId="20" xfId="0" applyFont="1" applyFill="1" applyBorder="1" applyAlignment="1" applyProtection="1">
      <alignment horizontal="center" vertical="center" wrapText="1"/>
      <protection/>
    </xf>
    <xf numFmtId="0" fontId="42" fillId="2" borderId="21" xfId="0" applyFont="1" applyFill="1" applyBorder="1" applyAlignment="1" applyProtection="1">
      <alignment horizontal="center" vertical="center" wrapText="1"/>
      <protection/>
    </xf>
    <xf numFmtId="0" fontId="42" fillId="2" borderId="22" xfId="0" applyFont="1" applyFill="1" applyBorder="1" applyAlignment="1" applyProtection="1">
      <alignment horizontal="center" vertical="center" wrapText="1"/>
      <protection/>
    </xf>
    <xf numFmtId="0" fontId="42" fillId="2" borderId="23" xfId="0" applyFont="1" applyFill="1" applyBorder="1" applyAlignment="1" applyProtection="1">
      <alignment horizontal="center" vertical="center" wrapText="1"/>
      <protection/>
    </xf>
    <xf numFmtId="0" fontId="43" fillId="0" borderId="24" xfId="0" applyFont="1" applyBorder="1" applyAlignment="1" applyProtection="1">
      <alignment horizontal="center" vertical="center"/>
      <protection/>
    </xf>
    <xf numFmtId="0" fontId="39" fillId="0" borderId="25" xfId="0" applyFont="1" applyFill="1" applyBorder="1" applyAlignment="1" applyProtection="1">
      <alignment vertical="center" wrapText="1"/>
      <protection/>
    </xf>
    <xf numFmtId="166" fontId="39" fillId="55" borderId="26" xfId="0" applyNumberFormat="1" applyFont="1" applyFill="1" applyBorder="1" applyAlignment="1" applyProtection="1">
      <alignment horizontal="right" vertical="center" wrapText="1"/>
      <protection locked="0"/>
    </xf>
    <xf numFmtId="166" fontId="43" fillId="0" borderId="27" xfId="0" applyNumberFormat="1" applyFont="1" applyBorder="1" applyAlignment="1" applyProtection="1">
      <alignment horizontal="right" vertical="center"/>
      <protection/>
    </xf>
    <xf numFmtId="166" fontId="43" fillId="0" borderId="28" xfId="0" applyNumberFormat="1" applyFont="1" applyBorder="1" applyAlignment="1" applyProtection="1">
      <alignment horizontal="right" vertical="center"/>
      <protection/>
    </xf>
    <xf numFmtId="0" fontId="43" fillId="0" borderId="29" xfId="0" applyFont="1" applyBorder="1" applyAlignment="1" applyProtection="1">
      <alignment horizontal="center" vertical="center"/>
      <protection/>
    </xf>
    <xf numFmtId="0" fontId="39" fillId="0" borderId="19" xfId="0" applyFont="1" applyFill="1" applyBorder="1" applyAlignment="1" applyProtection="1">
      <alignment vertical="center" wrapText="1"/>
      <protection/>
    </xf>
    <xf numFmtId="0" fontId="41" fillId="2" borderId="30" xfId="0" applyFont="1" applyFill="1" applyBorder="1" applyAlignment="1" applyProtection="1">
      <alignment horizontal="right" vertical="center" wrapText="1" indent="1"/>
      <protection/>
    </xf>
    <xf numFmtId="166" fontId="42" fillId="2" borderId="30" xfId="0" applyNumberFormat="1" applyFont="1" applyFill="1" applyBorder="1" applyAlignment="1" applyProtection="1">
      <alignment vertical="center"/>
      <protection/>
    </xf>
    <xf numFmtId="166" fontId="42" fillId="2" borderId="31" xfId="0" applyNumberFormat="1" applyFont="1" applyFill="1" applyBorder="1" applyAlignment="1" applyProtection="1">
      <alignment vertical="center"/>
      <protection/>
    </xf>
    <xf numFmtId="166" fontId="42" fillId="2" borderId="3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left"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49" fontId="0" fillId="0" borderId="0" xfId="0" applyNumberFormat="1" applyAlignment="1">
      <alignment/>
    </xf>
    <xf numFmtId="0" fontId="32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46" fillId="0" borderId="0" xfId="0" applyFont="1" applyAlignment="1">
      <alignment horizontal="center" vertical="top" wrapText="1"/>
    </xf>
    <xf numFmtId="0" fontId="0" fillId="0" borderId="0" xfId="0" applyFill="1" applyAlignment="1">
      <alignment/>
    </xf>
    <xf numFmtId="0" fontId="30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33" xfId="0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36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right" vertical="center"/>
    </xf>
    <xf numFmtId="0" fontId="25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right" vertical="center"/>
    </xf>
    <xf numFmtId="0" fontId="25" fillId="0" borderId="0" xfId="0" applyFont="1" applyFill="1" applyAlignment="1">
      <alignment/>
    </xf>
    <xf numFmtId="4" fontId="25" fillId="0" borderId="0" xfId="0" applyNumberFormat="1" applyFont="1" applyFill="1" applyBorder="1" applyAlignment="1">
      <alignment horizontal="right" vertical="center"/>
    </xf>
    <xf numFmtId="10" fontId="25" fillId="0" borderId="19" xfId="0" applyNumberFormat="1" applyFont="1" applyBorder="1" applyAlignment="1">
      <alignment/>
    </xf>
    <xf numFmtId="0" fontId="25" fillId="0" borderId="0" xfId="0" applyFont="1" applyAlignment="1">
      <alignment/>
    </xf>
    <xf numFmtId="4" fontId="25" fillId="0" borderId="19" xfId="0" applyNumberFormat="1" applyFont="1" applyBorder="1" applyAlignment="1">
      <alignment/>
    </xf>
    <xf numFmtId="0" fontId="25" fillId="0" borderId="0" xfId="0" applyFont="1" applyAlignment="1">
      <alignment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9" fillId="0" borderId="0" xfId="0" applyFont="1" applyFill="1" applyBorder="1" applyAlignment="1">
      <alignment horizontal="left" wrapText="1"/>
    </xf>
    <xf numFmtId="0" fontId="39" fillId="0" borderId="0" xfId="0" applyFont="1" applyAlignment="1" applyProtection="1">
      <alignment wrapText="1"/>
      <protection/>
    </xf>
    <xf numFmtId="0" fontId="30" fillId="0" borderId="0" xfId="0" applyFont="1" applyAlignment="1" applyProtection="1">
      <alignment wrapText="1"/>
      <protection/>
    </xf>
    <xf numFmtId="4" fontId="30" fillId="0" borderId="0" xfId="0" applyNumberFormat="1" applyFont="1" applyAlignment="1" applyProtection="1">
      <alignment/>
      <protection/>
    </xf>
    <xf numFmtId="4" fontId="30" fillId="0" borderId="0" xfId="0" applyNumberFormat="1" applyFont="1" applyAlignment="1" applyProtection="1">
      <alignment horizontal="right"/>
      <protection/>
    </xf>
    <xf numFmtId="167" fontId="30" fillId="0" borderId="0" xfId="0" applyNumberFormat="1" applyFont="1" applyAlignment="1" applyProtection="1">
      <alignment horizontal="right"/>
      <protection/>
    </xf>
    <xf numFmtId="1" fontId="30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40" fillId="0" borderId="0" xfId="0" applyFont="1" applyFill="1" applyAlignment="1" applyProtection="1">
      <alignment horizontal="left" vertical="center" indent="3"/>
      <protection/>
    </xf>
    <xf numFmtId="0" fontId="40" fillId="6" borderId="19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 horizontal="left" wrapText="1"/>
      <protection/>
    </xf>
    <xf numFmtId="0" fontId="39" fillId="0" borderId="0" xfId="0" applyFont="1" applyFill="1" applyAlignment="1" applyProtection="1">
      <alignment wrapText="1"/>
      <protection/>
    </xf>
    <xf numFmtId="0" fontId="30" fillId="0" borderId="0" xfId="0" applyFont="1" applyFill="1" applyAlignment="1" applyProtection="1">
      <alignment wrapText="1"/>
      <protection/>
    </xf>
    <xf numFmtId="4" fontId="30" fillId="0" borderId="0" xfId="0" applyNumberFormat="1" applyFont="1" applyFill="1" applyAlignment="1" applyProtection="1">
      <alignment/>
      <protection/>
    </xf>
    <xf numFmtId="4" fontId="30" fillId="0" borderId="0" xfId="0" applyNumberFormat="1" applyFont="1" applyFill="1" applyAlignment="1" applyProtection="1">
      <alignment horizontal="right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48" fillId="6" borderId="29" xfId="0" applyFont="1" applyFill="1" applyBorder="1" applyAlignment="1" applyProtection="1">
      <alignment/>
      <protection locked="0"/>
    </xf>
    <xf numFmtId="49" fontId="20" fillId="6" borderId="19" xfId="0" applyNumberFormat="1" applyFont="1" applyFill="1" applyBorder="1" applyAlignment="1" applyProtection="1">
      <alignment horizontal="left"/>
      <protection locked="0"/>
    </xf>
    <xf numFmtId="0" fontId="20" fillId="6" borderId="19" xfId="0" applyFont="1" applyFill="1" applyBorder="1" applyAlignment="1" applyProtection="1">
      <alignment/>
      <protection locked="0"/>
    </xf>
    <xf numFmtId="0" fontId="20" fillId="6" borderId="19" xfId="0" applyFont="1" applyFill="1" applyBorder="1" applyAlignment="1" applyProtection="1">
      <alignment vertical="center" wrapText="1"/>
      <protection locked="0"/>
    </xf>
    <xf numFmtId="0" fontId="20" fillId="6" borderId="19" xfId="0" applyFont="1" applyFill="1" applyBorder="1" applyAlignment="1" applyProtection="1">
      <alignment wrapText="1"/>
      <protection locked="0"/>
    </xf>
    <xf numFmtId="4" fontId="20" fillId="6" borderId="19" xfId="0" applyNumberFormat="1" applyFont="1" applyFill="1" applyBorder="1" applyAlignment="1" applyProtection="1">
      <alignment wrapText="1"/>
      <protection locked="0"/>
    </xf>
    <xf numFmtId="168" fontId="20" fillId="6" borderId="19" xfId="0" applyNumberFormat="1" applyFont="1" applyFill="1" applyBorder="1" applyAlignment="1" applyProtection="1">
      <alignment horizontal="right"/>
      <protection locked="0"/>
    </xf>
    <xf numFmtId="165" fontId="20" fillId="6" borderId="19" xfId="0" applyNumberFormat="1" applyFont="1" applyFill="1" applyBorder="1" applyAlignment="1" applyProtection="1">
      <alignment/>
      <protection locked="0"/>
    </xf>
    <xf numFmtId="167" fontId="20" fillId="6" borderId="19" xfId="0" applyNumberFormat="1" applyFont="1" applyFill="1" applyBorder="1" applyAlignment="1" applyProtection="1">
      <alignment/>
      <protection locked="0"/>
    </xf>
    <xf numFmtId="1" fontId="20" fillId="6" borderId="19" xfId="0" applyNumberFormat="1" applyFont="1" applyFill="1" applyBorder="1" applyAlignment="1" applyProtection="1">
      <alignment horizontal="center"/>
      <protection locked="0"/>
    </xf>
    <xf numFmtId="168" fontId="30" fillId="0" borderId="19" xfId="0" applyNumberFormat="1" applyFont="1" applyFill="1" applyBorder="1" applyAlignment="1" applyProtection="1">
      <alignment/>
      <protection/>
    </xf>
    <xf numFmtId="170" fontId="20" fillId="0" borderId="19" xfId="0" applyNumberFormat="1" applyFont="1" applyFill="1" applyBorder="1" applyAlignment="1" applyProtection="1">
      <alignment vertical="center"/>
      <protection/>
    </xf>
    <xf numFmtId="170" fontId="30" fillId="0" borderId="28" xfId="0" applyNumberFormat="1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49" fontId="48" fillId="6" borderId="19" xfId="0" applyNumberFormat="1" applyFont="1" applyFill="1" applyBorder="1" applyAlignment="1" applyProtection="1">
      <alignment horizontal="left" wrapText="1"/>
      <protection locked="0"/>
    </xf>
    <xf numFmtId="0" fontId="48" fillId="6" borderId="19" xfId="0" applyFont="1" applyFill="1" applyBorder="1" applyAlignment="1" applyProtection="1">
      <alignment wrapText="1"/>
      <protection locked="0"/>
    </xf>
    <xf numFmtId="49" fontId="48" fillId="6" borderId="34" xfId="0" applyNumberFormat="1" applyFont="1" applyFill="1" applyBorder="1" applyAlignment="1" applyProtection="1">
      <alignment horizontal="left" wrapText="1"/>
      <protection locked="0"/>
    </xf>
    <xf numFmtId="0" fontId="48" fillId="6" borderId="34" xfId="0" applyFont="1" applyFill="1" applyBorder="1" applyAlignment="1" applyProtection="1">
      <alignment wrapText="1"/>
      <protection locked="0"/>
    </xf>
    <xf numFmtId="0" fontId="20" fillId="6" borderId="34" xfId="0" applyFont="1" applyFill="1" applyBorder="1" applyAlignment="1" applyProtection="1">
      <alignment vertical="center" wrapText="1"/>
      <protection locked="0"/>
    </xf>
    <xf numFmtId="0" fontId="20" fillId="6" borderId="34" xfId="0" applyFont="1" applyFill="1" applyBorder="1" applyAlignment="1" applyProtection="1">
      <alignment wrapText="1"/>
      <protection locked="0"/>
    </xf>
    <xf numFmtId="167" fontId="20" fillId="6" borderId="34" xfId="0" applyNumberFormat="1" applyFont="1" applyFill="1" applyBorder="1" applyAlignment="1" applyProtection="1">
      <alignment/>
      <protection locked="0"/>
    </xf>
    <xf numFmtId="1" fontId="20" fillId="6" borderId="34" xfId="0" applyNumberFormat="1" applyFont="1" applyFill="1" applyBorder="1" applyAlignment="1" applyProtection="1">
      <alignment horizontal="center"/>
      <protection locked="0"/>
    </xf>
    <xf numFmtId="4" fontId="20" fillId="6" borderId="34" xfId="0" applyNumberFormat="1" applyFont="1" applyFill="1" applyBorder="1" applyAlignment="1" applyProtection="1">
      <alignment wrapText="1"/>
      <protection locked="0"/>
    </xf>
    <xf numFmtId="168" fontId="20" fillId="6" borderId="34" xfId="0" applyNumberFormat="1" applyFont="1" applyFill="1" applyBorder="1" applyAlignment="1" applyProtection="1">
      <alignment horizontal="right"/>
      <protection locked="0"/>
    </xf>
    <xf numFmtId="0" fontId="48" fillId="6" borderId="35" xfId="0" applyFont="1" applyFill="1" applyBorder="1" applyAlignment="1" applyProtection="1">
      <alignment/>
      <protection locked="0"/>
    </xf>
    <xf numFmtId="0" fontId="48" fillId="6" borderId="36" xfId="0" applyFont="1" applyFill="1" applyBorder="1" applyAlignment="1" applyProtection="1">
      <alignment horizontal="left" wrapText="1"/>
      <protection locked="0"/>
    </xf>
    <xf numFmtId="0" fontId="48" fillId="6" borderId="36" xfId="0" applyFont="1" applyFill="1" applyBorder="1" applyAlignment="1" applyProtection="1">
      <alignment wrapText="1"/>
      <protection locked="0"/>
    </xf>
    <xf numFmtId="0" fontId="20" fillId="6" borderId="36" xfId="0" applyFont="1" applyFill="1" applyBorder="1" applyAlignment="1" applyProtection="1">
      <alignment wrapText="1"/>
      <protection locked="0"/>
    </xf>
    <xf numFmtId="4" fontId="20" fillId="6" borderId="36" xfId="0" applyNumberFormat="1" applyFont="1" applyFill="1" applyBorder="1" applyAlignment="1" applyProtection="1">
      <alignment wrapText="1"/>
      <protection locked="0"/>
    </xf>
    <xf numFmtId="168" fontId="20" fillId="6" borderId="36" xfId="0" applyNumberFormat="1" applyFont="1" applyFill="1" applyBorder="1" applyAlignment="1" applyProtection="1">
      <alignment horizontal="right"/>
      <protection locked="0"/>
    </xf>
    <xf numFmtId="167" fontId="20" fillId="6" borderId="36" xfId="0" applyNumberFormat="1" applyFont="1" applyFill="1" applyBorder="1" applyAlignment="1" applyProtection="1">
      <alignment/>
      <protection locked="0"/>
    </xf>
    <xf numFmtId="1" fontId="20" fillId="6" borderId="36" xfId="0" applyNumberFormat="1" applyFont="1" applyFill="1" applyBorder="1" applyAlignment="1" applyProtection="1">
      <alignment horizontal="center"/>
      <protection locked="0"/>
    </xf>
    <xf numFmtId="170" fontId="20" fillId="0" borderId="36" xfId="0" applyNumberFormat="1" applyFont="1" applyFill="1" applyBorder="1" applyAlignment="1" applyProtection="1">
      <alignment vertical="center"/>
      <protection/>
    </xf>
    <xf numFmtId="170" fontId="30" fillId="0" borderId="32" xfId="0" applyNumberFormat="1" applyFon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0" fontId="30" fillId="0" borderId="0" xfId="0" applyFont="1" applyFill="1" applyAlignment="1" applyProtection="1">
      <alignment vertical="center"/>
      <protection/>
    </xf>
    <xf numFmtId="170" fontId="27" fillId="2" borderId="30" xfId="0" applyNumberFormat="1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left" wrapText="1"/>
      <protection/>
    </xf>
    <xf numFmtId="0" fontId="41" fillId="0" borderId="0" xfId="0" applyFont="1" applyFill="1" applyBorder="1" applyAlignment="1" applyProtection="1">
      <alignment wrapText="1"/>
      <protection/>
    </xf>
    <xf numFmtId="4" fontId="41" fillId="0" borderId="0" xfId="0" applyNumberFormat="1" applyFont="1" applyFill="1" applyBorder="1" applyAlignment="1" applyProtection="1">
      <alignment/>
      <protection/>
    </xf>
    <xf numFmtId="4" fontId="41" fillId="0" borderId="0" xfId="0" applyNumberFormat="1" applyFont="1" applyFill="1" applyBorder="1" applyAlignment="1" applyProtection="1">
      <alignment horizontal="right"/>
      <protection/>
    </xf>
    <xf numFmtId="167" fontId="41" fillId="0" borderId="0" xfId="0" applyNumberFormat="1" applyFont="1" applyFill="1" applyBorder="1" applyAlignment="1" applyProtection="1">
      <alignment/>
      <protection/>
    </xf>
    <xf numFmtId="1" fontId="41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wrapText="1"/>
      <protection/>
    </xf>
    <xf numFmtId="4" fontId="30" fillId="0" borderId="0" xfId="0" applyNumberFormat="1" applyFont="1" applyFill="1" applyBorder="1" applyAlignment="1" applyProtection="1">
      <alignment wrapText="1"/>
      <protection/>
    </xf>
    <xf numFmtId="4" fontId="39" fillId="0" borderId="0" xfId="0" applyNumberFormat="1" applyFont="1" applyFill="1" applyBorder="1" applyAlignment="1" applyProtection="1">
      <alignment horizontal="right"/>
      <protection/>
    </xf>
    <xf numFmtId="4" fontId="39" fillId="0" borderId="0" xfId="0" applyNumberFormat="1" applyFont="1" applyFill="1" applyBorder="1" applyAlignment="1" applyProtection="1">
      <alignment/>
      <protection/>
    </xf>
    <xf numFmtId="171" fontId="27" fillId="0" borderId="0" xfId="0" applyNumberFormat="1" applyFont="1" applyFill="1" applyBorder="1" applyAlignment="1" applyProtection="1">
      <alignment horizontal="right" vertical="center"/>
      <protection/>
    </xf>
    <xf numFmtId="172" fontId="27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left" wrapText="1"/>
      <protection/>
    </xf>
    <xf numFmtId="4" fontId="30" fillId="0" borderId="0" xfId="0" applyNumberFormat="1" applyFont="1" applyFill="1" applyBorder="1" applyAlignment="1" applyProtection="1">
      <alignment/>
      <protection/>
    </xf>
    <xf numFmtId="4" fontId="30" fillId="0" borderId="0" xfId="0" applyNumberFormat="1" applyFont="1" applyFill="1" applyBorder="1" applyAlignment="1" applyProtection="1">
      <alignment horizontal="right"/>
      <protection/>
    </xf>
    <xf numFmtId="167" fontId="30" fillId="0" borderId="0" xfId="0" applyNumberFormat="1" applyFont="1" applyFill="1" applyBorder="1" applyAlignment="1" applyProtection="1">
      <alignment/>
      <protection/>
    </xf>
    <xf numFmtId="1" fontId="30" fillId="0" borderId="0" xfId="0" applyNumberFormat="1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horizontal="left"/>
      <protection/>
    </xf>
    <xf numFmtId="0" fontId="30" fillId="0" borderId="0" xfId="0" applyFont="1" applyAlignment="1" applyProtection="1">
      <alignment horizontal="left" wrapText="1"/>
      <protection/>
    </xf>
    <xf numFmtId="167" fontId="39" fillId="0" borderId="0" xfId="0" applyNumberFormat="1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 wrapText="1"/>
      <protection/>
    </xf>
    <xf numFmtId="4" fontId="50" fillId="0" borderId="0" xfId="0" applyNumberFormat="1" applyFont="1" applyFill="1" applyBorder="1" applyAlignment="1" applyProtection="1">
      <alignment/>
      <protection/>
    </xf>
    <xf numFmtId="171" fontId="39" fillId="0" borderId="0" xfId="0" applyNumberFormat="1" applyFont="1" applyFill="1" applyBorder="1" applyAlignment="1" applyProtection="1">
      <alignment horizontal="left"/>
      <protection/>
    </xf>
    <xf numFmtId="1" fontId="50" fillId="0" borderId="0" xfId="0" applyNumberFormat="1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horizontal="left" wrapText="1"/>
      <protection/>
    </xf>
    <xf numFmtId="0" fontId="49" fillId="0" borderId="0" xfId="0" applyFont="1" applyFill="1" applyBorder="1" applyAlignment="1" applyProtection="1">
      <alignment wrapText="1"/>
      <protection/>
    </xf>
    <xf numFmtId="4" fontId="49" fillId="0" borderId="0" xfId="0" applyNumberFormat="1" applyFon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 wrapText="1"/>
      <protection/>
    </xf>
    <xf numFmtId="4" fontId="49" fillId="0" borderId="0" xfId="0" applyNumberFormat="1" applyFont="1" applyFill="1" applyBorder="1" applyAlignment="1" applyProtection="1">
      <alignment horizontal="right"/>
      <protection/>
    </xf>
    <xf numFmtId="1" fontId="39" fillId="0" borderId="0" xfId="0" applyNumberFormat="1" applyFont="1" applyFill="1" applyBorder="1" applyAlignment="1" applyProtection="1">
      <alignment horizontal="center"/>
      <protection/>
    </xf>
    <xf numFmtId="167" fontId="30" fillId="0" borderId="0" xfId="0" applyNumberFormat="1" applyFont="1" applyFill="1" applyBorder="1" applyAlignment="1" applyProtection="1">
      <alignment/>
      <protection/>
    </xf>
    <xf numFmtId="167" fontId="30" fillId="0" borderId="0" xfId="0" applyNumberFormat="1" applyFont="1" applyAlignment="1" applyProtection="1">
      <alignment/>
      <protection/>
    </xf>
    <xf numFmtId="1" fontId="30" fillId="0" borderId="37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 locked="0"/>
    </xf>
    <xf numFmtId="0" fontId="25" fillId="44" borderId="19" xfId="89" applyNumberFormat="1" applyFont="1" applyFill="1" applyBorder="1" applyAlignment="1" applyProtection="1">
      <alignment horizontal="left" vertical="center"/>
      <protection/>
    </xf>
    <xf numFmtId="0" fontId="25" fillId="0" borderId="19" xfId="89" applyFont="1" applyBorder="1" applyAlignment="1">
      <alignment horizontal="center" vertical="center" wrapText="1"/>
      <protection/>
    </xf>
    <xf numFmtId="1" fontId="27" fillId="55" borderId="30" xfId="0" applyNumberFormat="1" applyFont="1" applyFill="1" applyBorder="1" applyAlignment="1" applyProtection="1">
      <alignment horizontal="center" vertical="center" wrapText="1"/>
      <protection/>
    </xf>
    <xf numFmtId="1" fontId="27" fillId="55" borderId="38" xfId="0" applyNumberFormat="1" applyFont="1" applyFill="1" applyBorder="1" applyAlignment="1" applyProtection="1">
      <alignment horizontal="center" vertical="center" wrapText="1"/>
      <protection/>
    </xf>
    <xf numFmtId="1" fontId="27" fillId="55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169" fontId="20" fillId="0" borderId="19" xfId="0" applyNumberFormat="1" applyFont="1" applyFill="1" applyBorder="1" applyAlignment="1" applyProtection="1">
      <alignment horizontal="right"/>
      <protection/>
    </xf>
    <xf numFmtId="3" fontId="27" fillId="0" borderId="0" xfId="0" applyNumberFormat="1" applyFont="1" applyFill="1" applyBorder="1" applyAlignment="1" applyProtection="1">
      <alignment vertical="center"/>
      <protection/>
    </xf>
    <xf numFmtId="3" fontId="27" fillId="2" borderId="38" xfId="0" applyNumberFormat="1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 applyProtection="1">
      <alignment/>
      <protection/>
    </xf>
    <xf numFmtId="0" fontId="25" fillId="0" borderId="0" xfId="89" applyFont="1" applyBorder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55" borderId="19" xfId="0" applyNumberFormat="1" applyFont="1" applyFill="1" applyBorder="1" applyAlignment="1" applyProtection="1">
      <alignment vertical="center" wrapText="1"/>
      <protection/>
    </xf>
    <xf numFmtId="0" fontId="0" fillId="55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89" applyNumberFormat="1" applyFont="1" applyFill="1" applyBorder="1" applyAlignment="1" applyProtection="1">
      <alignment horizontal="center" vertical="center"/>
      <protection locked="0"/>
    </xf>
    <xf numFmtId="0" fontId="27" fillId="0" borderId="0" xfId="89" applyNumberFormat="1" applyFont="1" applyFill="1" applyBorder="1" applyAlignment="1" applyProtection="1">
      <alignment horizontal="right" vertical="center"/>
      <protection/>
    </xf>
    <xf numFmtId="1" fontId="25" fillId="55" borderId="19" xfId="89" applyNumberFormat="1" applyFont="1" applyFill="1" applyBorder="1" applyAlignment="1" applyProtection="1">
      <alignment horizontal="center" vertical="center"/>
      <protection locked="0"/>
    </xf>
    <xf numFmtId="0" fontId="27" fillId="0" borderId="0" xfId="89" applyFont="1" applyFill="1" applyBorder="1" applyAlignment="1" applyProtection="1">
      <alignment horizontal="right" vertical="center" wrapText="1"/>
      <protection/>
    </xf>
    <xf numFmtId="0" fontId="25" fillId="0" borderId="0" xfId="89" applyFont="1" applyFill="1" applyBorder="1" applyAlignment="1" applyProtection="1">
      <alignment horizontal="right" vertical="center" wrapText="1"/>
      <protection/>
    </xf>
    <xf numFmtId="0" fontId="0" fillId="0" borderId="0" xfId="89" applyFont="1" applyFill="1" applyBorder="1" applyAlignment="1">
      <alignment horizontal="right"/>
      <protection/>
    </xf>
    <xf numFmtId="0" fontId="27" fillId="0" borderId="0" xfId="89" applyFont="1" applyFill="1" applyBorder="1" applyAlignment="1">
      <alignment horizontal="right" vertical="center"/>
      <protection/>
    </xf>
    <xf numFmtId="0" fontId="30" fillId="0" borderId="0" xfId="89" applyFont="1" applyFill="1" applyBorder="1" applyAlignment="1">
      <alignment horizontal="right"/>
      <protection/>
    </xf>
    <xf numFmtId="0" fontId="22" fillId="0" borderId="0" xfId="89" applyFont="1" applyBorder="1" applyAlignment="1">
      <alignment horizontal="right" vertical="center" indent="1"/>
      <protection/>
    </xf>
    <xf numFmtId="0" fontId="31" fillId="56" borderId="0" xfId="89" applyNumberFormat="1" applyFont="1" applyFill="1" applyBorder="1" applyAlignment="1" applyProtection="1">
      <alignment horizontal="right" vertical="center"/>
      <protection/>
    </xf>
    <xf numFmtId="3" fontId="0" fillId="55" borderId="19" xfId="89" applyNumberFormat="1" applyFont="1" applyFill="1" applyBorder="1">
      <alignment/>
      <protection/>
    </xf>
    <xf numFmtId="3" fontId="25" fillId="55" borderId="19" xfId="89" applyNumberFormat="1" applyFont="1" applyFill="1" applyBorder="1">
      <alignment/>
      <protection/>
    </xf>
    <xf numFmtId="0" fontId="0" fillId="44" borderId="19" xfId="89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1" fontId="0" fillId="0" borderId="0" xfId="0" applyNumberForma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6" fontId="25" fillId="56" borderId="41" xfId="0" applyNumberFormat="1" applyFont="1" applyFill="1" applyBorder="1" applyAlignment="1">
      <alignment horizontal="center" vertical="center"/>
    </xf>
    <xf numFmtId="175" fontId="0" fillId="0" borderId="0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1" fontId="27" fillId="2" borderId="3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0" fontId="0" fillId="56" borderId="42" xfId="0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55" borderId="26" xfId="0" applyFont="1" applyFill="1" applyBorder="1" applyAlignment="1">
      <alignment wrapText="1"/>
    </xf>
    <xf numFmtId="0" fontId="20" fillId="55" borderId="26" xfId="0" applyFont="1" applyFill="1" applyBorder="1" applyAlignment="1">
      <alignment horizontal="center"/>
    </xf>
    <xf numFmtId="173" fontId="20" fillId="55" borderId="26" xfId="0" applyNumberFormat="1" applyFont="1" applyFill="1" applyBorder="1" applyAlignment="1">
      <alignment vertical="center"/>
    </xf>
    <xf numFmtId="14" fontId="20" fillId="55" borderId="26" xfId="0" applyNumberFormat="1" applyFont="1" applyFill="1" applyBorder="1" applyAlignment="1">
      <alignment vertical="center"/>
    </xf>
    <xf numFmtId="0" fontId="20" fillId="55" borderId="26" xfId="0" applyFont="1" applyFill="1" applyBorder="1" applyAlignment="1">
      <alignment horizontal="center" vertical="center"/>
    </xf>
    <xf numFmtId="174" fontId="20" fillId="0" borderId="26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55" borderId="19" xfId="0" applyFont="1" applyFill="1" applyBorder="1" applyAlignment="1">
      <alignment wrapText="1"/>
    </xf>
    <xf numFmtId="0" fontId="20" fillId="55" borderId="19" xfId="0" applyFont="1" applyFill="1" applyBorder="1" applyAlignment="1">
      <alignment horizontal="center"/>
    </xf>
    <xf numFmtId="173" fontId="20" fillId="55" borderId="19" xfId="0" applyNumberFormat="1" applyFont="1" applyFill="1" applyBorder="1" applyAlignment="1">
      <alignment vertical="center"/>
    </xf>
    <xf numFmtId="14" fontId="20" fillId="55" borderId="19" xfId="0" applyNumberFormat="1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55" borderId="19" xfId="0" applyFont="1" applyFill="1" applyBorder="1" applyAlignment="1">
      <alignment horizontal="left" wrapText="1"/>
    </xf>
    <xf numFmtId="173" fontId="20" fillId="55" borderId="19" xfId="0" applyNumberFormat="1" applyFont="1" applyFill="1" applyBorder="1" applyAlignment="1">
      <alignment/>
    </xf>
    <xf numFmtId="0" fontId="20" fillId="55" borderId="19" xfId="0" applyFont="1" applyFill="1" applyBorder="1" applyAlignment="1">
      <alignment vertical="center"/>
    </xf>
    <xf numFmtId="0" fontId="20" fillId="0" borderId="43" xfId="0" applyFont="1" applyBorder="1" applyAlignment="1">
      <alignment horizontal="center" vertical="center"/>
    </xf>
    <xf numFmtId="0" fontId="20" fillId="55" borderId="34" xfId="0" applyFont="1" applyFill="1" applyBorder="1" applyAlignment="1">
      <alignment horizontal="left" wrapText="1"/>
    </xf>
    <xf numFmtId="0" fontId="20" fillId="55" borderId="34" xfId="0" applyFont="1" applyFill="1" applyBorder="1" applyAlignment="1">
      <alignment wrapText="1"/>
    </xf>
    <xf numFmtId="0" fontId="20" fillId="55" borderId="34" xfId="0" applyFont="1" applyFill="1" applyBorder="1" applyAlignment="1">
      <alignment horizontal="center"/>
    </xf>
    <xf numFmtId="173" fontId="20" fillId="55" borderId="34" xfId="0" applyNumberFormat="1" applyFont="1" applyFill="1" applyBorder="1" applyAlignment="1">
      <alignment/>
    </xf>
    <xf numFmtId="0" fontId="20" fillId="55" borderId="34" xfId="0" applyFont="1" applyFill="1" applyBorder="1" applyAlignment="1">
      <alignment vertical="center"/>
    </xf>
    <xf numFmtId="173" fontId="20" fillId="55" borderId="34" xfId="0" applyNumberFormat="1" applyFont="1" applyFill="1" applyBorder="1" applyAlignment="1">
      <alignment vertical="center"/>
    </xf>
    <xf numFmtId="0" fontId="20" fillId="55" borderId="43" xfId="0" applyFont="1" applyFill="1" applyBorder="1" applyAlignment="1">
      <alignment horizontal="center" vertical="center"/>
    </xf>
    <xf numFmtId="174" fontId="20" fillId="0" borderId="43" xfId="0" applyNumberFormat="1" applyFont="1" applyBorder="1" applyAlignment="1">
      <alignment vertical="center"/>
    </xf>
    <xf numFmtId="1" fontId="27" fillId="44" borderId="30" xfId="0" applyNumberFormat="1" applyFont="1" applyFill="1" applyBorder="1" applyAlignment="1">
      <alignment horizontal="center" vertical="center"/>
    </xf>
    <xf numFmtId="1" fontId="27" fillId="44" borderId="40" xfId="0" applyNumberFormat="1" applyFont="1" applyFill="1" applyBorder="1" applyAlignment="1">
      <alignment horizontal="center" vertical="center"/>
    </xf>
    <xf numFmtId="1" fontId="49" fillId="57" borderId="40" xfId="0" applyNumberFormat="1" applyFont="1" applyFill="1" applyBorder="1" applyAlignment="1">
      <alignment horizontal="left" vertical="center"/>
    </xf>
    <xf numFmtId="1" fontId="27" fillId="45" borderId="40" xfId="0" applyNumberFormat="1" applyFont="1" applyFill="1" applyBorder="1" applyAlignment="1">
      <alignment horizontal="center" vertical="center"/>
    </xf>
    <xf numFmtId="177" fontId="27" fillId="56" borderId="30" xfId="0" applyNumberFormat="1" applyFont="1" applyFill="1" applyBorder="1" applyAlignment="1">
      <alignment vertical="center"/>
    </xf>
    <xf numFmtId="1" fontId="49" fillId="57" borderId="30" xfId="0" applyNumberFormat="1" applyFont="1" applyFill="1" applyBorder="1" applyAlignment="1">
      <alignment horizontal="left" vertical="center"/>
    </xf>
    <xf numFmtId="1" fontId="27" fillId="45" borderId="30" xfId="0" applyNumberFormat="1" applyFont="1" applyFill="1" applyBorder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left" vertical="center"/>
    </xf>
    <xf numFmtId="167" fontId="30" fillId="0" borderId="0" xfId="0" applyNumberFormat="1" applyFont="1" applyFill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/>
    </xf>
    <xf numFmtId="0" fontId="40" fillId="0" borderId="44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wrapText="1"/>
      <protection/>
    </xf>
    <xf numFmtId="0" fontId="0" fillId="0" borderId="0" xfId="0" applyFill="1" applyBorder="1" applyAlignment="1" applyProtection="1">
      <alignment vertical="center"/>
      <protection/>
    </xf>
    <xf numFmtId="1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45" xfId="0" applyFont="1" applyBorder="1" applyAlignment="1">
      <alignment vertical="center" wrapText="1"/>
    </xf>
    <xf numFmtId="0" fontId="25" fillId="0" borderId="38" xfId="0" applyFont="1" applyBorder="1" applyAlignment="1">
      <alignment vertical="center" wrapText="1"/>
    </xf>
    <xf numFmtId="0" fontId="25" fillId="55" borderId="20" xfId="0" applyFont="1" applyFill="1" applyBorder="1" applyAlignment="1">
      <alignment vertical="center" wrapText="1"/>
    </xf>
    <xf numFmtId="0" fontId="25" fillId="55" borderId="21" xfId="0" applyFont="1" applyFill="1" applyBorder="1" applyAlignment="1">
      <alignment horizontal="center" vertical="center" wrapText="1"/>
    </xf>
    <xf numFmtId="0" fontId="25" fillId="55" borderId="46" xfId="0" applyFont="1" applyFill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55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4" fontId="0" fillId="55" borderId="29" xfId="0" applyNumberFormat="1" applyFont="1" applyFill="1" applyBorder="1" applyAlignment="1">
      <alignment/>
    </xf>
    <xf numFmtId="4" fontId="0" fillId="55" borderId="19" xfId="0" applyNumberFormat="1" applyFont="1" applyFill="1" applyBorder="1" applyAlignment="1">
      <alignment/>
    </xf>
    <xf numFmtId="4" fontId="0" fillId="55" borderId="19" xfId="0" applyNumberFormat="1" applyFont="1" applyFill="1" applyBorder="1" applyAlignment="1">
      <alignment horizontal="right"/>
    </xf>
    <xf numFmtId="4" fontId="0" fillId="55" borderId="37" xfId="0" applyNumberFormat="1" applyFont="1" applyFill="1" applyBorder="1" applyAlignment="1">
      <alignment horizontal="right"/>
    </xf>
    <xf numFmtId="4" fontId="0" fillId="44" borderId="28" xfId="0" applyNumberFormat="1" applyFont="1" applyFill="1" applyBorder="1" applyAlignment="1">
      <alignment/>
    </xf>
    <xf numFmtId="4" fontId="0" fillId="44" borderId="28" xfId="0" applyNumberFormat="1" applyFont="1" applyFill="1" applyBorder="1" applyAlignment="1">
      <alignment horizontal="right"/>
    </xf>
    <xf numFmtId="4" fontId="0" fillId="55" borderId="34" xfId="0" applyNumberFormat="1" applyFont="1" applyFill="1" applyBorder="1" applyAlignment="1">
      <alignment/>
    </xf>
    <xf numFmtId="4" fontId="0" fillId="55" borderId="34" xfId="0" applyNumberFormat="1" applyFont="1" applyFill="1" applyBorder="1" applyAlignment="1">
      <alignment horizontal="right"/>
    </xf>
    <xf numFmtId="4" fontId="0" fillId="55" borderId="48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4" fontId="25" fillId="44" borderId="40" xfId="0" applyNumberFormat="1" applyFont="1" applyFill="1" applyBorder="1" applyAlignment="1">
      <alignment/>
    </xf>
    <xf numFmtId="2" fontId="25" fillId="44" borderId="4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30" fillId="0" borderId="0" xfId="0" applyFont="1" applyAlignment="1">
      <alignment/>
    </xf>
    <xf numFmtId="9" fontId="0" fillId="55" borderId="19" xfId="0" applyNumberFormat="1" applyFont="1" applyFill="1" applyBorder="1" applyAlignment="1">
      <alignment/>
    </xf>
    <xf numFmtId="0" fontId="27" fillId="0" borderId="19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30" fillId="0" borderId="29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57" fillId="0" borderId="0" xfId="0" applyFont="1" applyAlignment="1" applyProtection="1">
      <alignment/>
      <protection/>
    </xf>
    <xf numFmtId="0" fontId="27" fillId="0" borderId="0" xfId="0" applyFont="1" applyAlignment="1">
      <alignment/>
    </xf>
    <xf numFmtId="168" fontId="20" fillId="0" borderId="19" xfId="0" applyNumberFormat="1" applyFont="1" applyFill="1" applyBorder="1" applyAlignment="1">
      <alignment vertical="center"/>
    </xf>
    <xf numFmtId="168" fontId="20" fillId="0" borderId="34" xfId="0" applyNumberFormat="1" applyFont="1" applyFill="1" applyBorder="1" applyAlignment="1">
      <alignment vertical="center"/>
    </xf>
    <xf numFmtId="0" fontId="54" fillId="0" borderId="0" xfId="89" applyFont="1" applyBorder="1" applyAlignment="1">
      <alignment horizontal="right" vertical="center"/>
      <protection/>
    </xf>
    <xf numFmtId="4" fontId="0" fillId="55" borderId="37" xfId="0" applyNumberFormat="1" applyFont="1" applyFill="1" applyBorder="1" applyAlignment="1">
      <alignment/>
    </xf>
    <xf numFmtId="4" fontId="0" fillId="55" borderId="49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35" fillId="0" borderId="0" xfId="0" applyFont="1" applyAlignment="1">
      <alignment/>
    </xf>
    <xf numFmtId="0" fontId="6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61" fillId="0" borderId="0" xfId="0" applyFont="1" applyAlignment="1" applyProtection="1">
      <alignment/>
      <protection/>
    </xf>
    <xf numFmtId="0" fontId="22" fillId="0" borderId="0" xfId="89" applyFont="1" applyAlignment="1">
      <alignment horizontal="left" vertical="center" indent="1"/>
      <protection/>
    </xf>
    <xf numFmtId="0" fontId="20" fillId="0" borderId="0" xfId="0" applyFont="1" applyAlignment="1">
      <alignment horizontal="center" vertical="center"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wrapText="1"/>
      <protection/>
    </xf>
    <xf numFmtId="4" fontId="20" fillId="0" borderId="0" xfId="0" applyNumberFormat="1" applyFont="1" applyFill="1" applyBorder="1" applyAlignment="1" applyProtection="1">
      <alignment/>
      <protection/>
    </xf>
    <xf numFmtId="4" fontId="48" fillId="0" borderId="0" xfId="0" applyNumberFormat="1" applyFont="1" applyFill="1" applyBorder="1" applyAlignment="1" applyProtection="1">
      <alignment horizontal="right"/>
      <protection/>
    </xf>
    <xf numFmtId="167" fontId="48" fillId="0" borderId="0" xfId="0" applyNumberFormat="1" applyFont="1" applyFill="1" applyBorder="1" applyAlignment="1" applyProtection="1">
      <alignment/>
      <protection/>
    </xf>
    <xf numFmtId="1" fontId="62" fillId="0" borderId="0" xfId="0" applyNumberFormat="1" applyFont="1" applyFill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4" fontId="20" fillId="0" borderId="0" xfId="0" applyNumberFormat="1" applyFont="1" applyFill="1" applyBorder="1" applyAlignment="1" applyProtection="1">
      <alignment horizontal="right"/>
      <protection/>
    </xf>
    <xf numFmtId="1" fontId="20" fillId="0" borderId="0" xfId="0" applyNumberFormat="1" applyFont="1" applyFill="1" applyBorder="1" applyAlignment="1" applyProtection="1">
      <alignment horizontal="center"/>
      <protection/>
    </xf>
    <xf numFmtId="4" fontId="63" fillId="0" borderId="0" xfId="0" applyNumberFormat="1" applyFont="1" applyFill="1" applyBorder="1" applyAlignment="1" applyProtection="1">
      <alignment horizontal="right"/>
      <protection/>
    </xf>
    <xf numFmtId="167" fontId="63" fillId="0" borderId="0" xfId="0" applyNumberFormat="1" applyFont="1" applyFill="1" applyBorder="1" applyAlignment="1" applyProtection="1">
      <alignment/>
      <protection/>
    </xf>
    <xf numFmtId="1" fontId="63" fillId="0" borderId="0" xfId="0" applyNumberFormat="1" applyFont="1" applyFill="1" applyBorder="1" applyAlignment="1" applyProtection="1">
      <alignment horizontal="center"/>
      <protection/>
    </xf>
    <xf numFmtId="1" fontId="27" fillId="2" borderId="40" xfId="0" applyNumberFormat="1" applyFont="1" applyFill="1" applyBorder="1" applyAlignment="1" applyProtection="1">
      <alignment horizontal="center" vertical="center" wrapText="1"/>
      <protection/>
    </xf>
    <xf numFmtId="0" fontId="48" fillId="6" borderId="52" xfId="0" applyFont="1" applyFill="1" applyBorder="1" applyAlignment="1" applyProtection="1">
      <alignment/>
      <protection locked="0"/>
    </xf>
    <xf numFmtId="168" fontId="30" fillId="0" borderId="34" xfId="0" applyNumberFormat="1" applyFont="1" applyFill="1" applyBorder="1" applyAlignment="1" applyProtection="1">
      <alignment/>
      <protection/>
    </xf>
    <xf numFmtId="0" fontId="25" fillId="56" borderId="19" xfId="0" applyFont="1" applyFill="1" applyBorder="1" applyAlignment="1">
      <alignment horizontal="center" vertical="center" wrapText="1"/>
    </xf>
    <xf numFmtId="0" fontId="25" fillId="50" borderId="19" xfId="0" applyFont="1" applyFill="1" applyBorder="1" applyAlignment="1">
      <alignment horizontal="center" vertical="center" wrapText="1"/>
    </xf>
    <xf numFmtId="4" fontId="25" fillId="50" borderId="19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5" fillId="55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179" fontId="25" fillId="50" borderId="19" xfId="0" applyNumberFormat="1" applyFont="1" applyFill="1" applyBorder="1" applyAlignment="1">
      <alignment horizontal="center" vertical="center" wrapText="1"/>
    </xf>
    <xf numFmtId="167" fontId="66" fillId="2" borderId="30" xfId="0" applyNumberFormat="1" applyFont="1" applyFill="1" applyBorder="1" applyAlignment="1" applyProtection="1">
      <alignment horizontal="center" vertical="center"/>
      <protection/>
    </xf>
    <xf numFmtId="4" fontId="25" fillId="2" borderId="30" xfId="0" applyNumberFormat="1" applyFont="1" applyFill="1" applyBorder="1" applyAlignment="1" applyProtection="1">
      <alignment vertical="center"/>
      <protection/>
    </xf>
    <xf numFmtId="169" fontId="25" fillId="2" borderId="30" xfId="0" applyNumberFormat="1" applyFont="1" applyFill="1" applyBorder="1" applyAlignment="1" applyProtection="1">
      <alignment vertical="center"/>
      <protection/>
    </xf>
    <xf numFmtId="182" fontId="25" fillId="50" borderId="19" xfId="0" applyNumberFormat="1" applyFont="1" applyFill="1" applyBorder="1" applyAlignment="1">
      <alignment horizontal="center" vertical="center" wrapText="1"/>
    </xf>
    <xf numFmtId="168" fontId="30" fillId="56" borderId="19" xfId="0" applyNumberFormat="1" applyFont="1" applyFill="1" applyBorder="1" applyAlignment="1" applyProtection="1">
      <alignment/>
      <protection/>
    </xf>
    <xf numFmtId="179" fontId="25" fillId="56" borderId="19" xfId="0" applyNumberFormat="1" applyFont="1" applyFill="1" applyBorder="1" applyAlignment="1">
      <alignment horizontal="center" vertical="center" wrapText="1"/>
    </xf>
    <xf numFmtId="0" fontId="0" fillId="55" borderId="30" xfId="0" applyFont="1" applyFill="1" applyBorder="1" applyAlignment="1">
      <alignment/>
    </xf>
    <xf numFmtId="2" fontId="25" fillId="55" borderId="30" xfId="0" applyNumberFormat="1" applyFont="1" applyFill="1" applyBorder="1" applyAlignment="1">
      <alignment/>
    </xf>
    <xf numFmtId="2" fontId="0" fillId="55" borderId="3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vertical="center"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4" fontId="27" fillId="0" borderId="0" xfId="0" applyNumberFormat="1" applyFont="1" applyFill="1" applyBorder="1" applyAlignment="1" applyProtection="1">
      <alignment horizontal="center" vertical="center" wrapText="1"/>
      <protection/>
    </xf>
    <xf numFmtId="166" fontId="30" fillId="0" borderId="0" xfId="0" applyNumberFormat="1" applyFont="1" applyFill="1" applyBorder="1" applyAlignment="1" applyProtection="1">
      <alignment horizontal="center" wrapText="1"/>
      <protection/>
    </xf>
    <xf numFmtId="3" fontId="30" fillId="0" borderId="0" xfId="0" applyNumberFormat="1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right"/>
      <protection/>
    </xf>
    <xf numFmtId="3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88" fillId="0" borderId="0" xfId="88">
      <alignment/>
      <protection/>
    </xf>
    <xf numFmtId="0" fontId="88" fillId="58" borderId="0" xfId="88" applyFill="1">
      <alignment/>
      <protection/>
    </xf>
    <xf numFmtId="0" fontId="88" fillId="0" borderId="0" xfId="88" applyAlignment="1">
      <alignment horizontal="center"/>
      <protection/>
    </xf>
    <xf numFmtId="0" fontId="88" fillId="0" borderId="0" xfId="88" applyBorder="1">
      <alignment/>
      <protection/>
    </xf>
    <xf numFmtId="0" fontId="69" fillId="44" borderId="0" xfId="88" applyFont="1" applyFill="1" applyBorder="1" applyAlignment="1">
      <alignment horizontal="center" vertical="center" wrapText="1"/>
      <protection/>
    </xf>
    <xf numFmtId="0" fontId="69" fillId="0" borderId="0" xfId="88" applyFont="1" applyBorder="1">
      <alignment/>
      <protection/>
    </xf>
    <xf numFmtId="49" fontId="70" fillId="0" borderId="0" xfId="88" applyNumberFormat="1" applyFont="1" applyAlignment="1">
      <alignment horizontal="center" vertical="center" wrapText="1"/>
      <protection/>
    </xf>
    <xf numFmtId="0" fontId="88" fillId="58" borderId="0" xfId="88" applyFill="1" applyBorder="1">
      <alignment/>
      <protection/>
    </xf>
    <xf numFmtId="0" fontId="39" fillId="0" borderId="0" xfId="88" applyFont="1" applyFill="1" applyBorder="1" applyProtection="1">
      <alignment/>
      <protection/>
    </xf>
    <xf numFmtId="0" fontId="71" fillId="0" borderId="0" xfId="88" applyFont="1" applyAlignment="1">
      <alignment vertical="center"/>
      <protection/>
    </xf>
    <xf numFmtId="0" fontId="61" fillId="0" borderId="0" xfId="88" applyFont="1" applyProtection="1">
      <alignment/>
      <protection/>
    </xf>
    <xf numFmtId="0" fontId="71" fillId="58" borderId="0" xfId="88" applyFont="1" applyFill="1" applyAlignment="1">
      <alignment vertical="center"/>
      <protection/>
    </xf>
    <xf numFmtId="0" fontId="69" fillId="0" borderId="0" xfId="88" applyFont="1" applyBorder="1" applyAlignment="1">
      <alignment horizontal="center" vertical="center" wrapText="1"/>
      <protection/>
    </xf>
    <xf numFmtId="4" fontId="69" fillId="0" borderId="0" xfId="88" applyNumberFormat="1" applyFont="1" applyBorder="1" applyAlignment="1">
      <alignment horizontal="right" vertical="center" wrapText="1"/>
      <protection/>
    </xf>
    <xf numFmtId="0" fontId="20" fillId="0" borderId="0" xfId="88" applyFont="1" applyBorder="1" applyAlignment="1">
      <alignment horizontal="left" vertical="center" wrapText="1"/>
      <protection/>
    </xf>
    <xf numFmtId="0" fontId="72" fillId="0" borderId="0" xfId="88" applyFont="1" applyBorder="1" applyAlignment="1">
      <alignment horizontal="center" vertical="center"/>
      <protection/>
    </xf>
    <xf numFmtId="0" fontId="69" fillId="0" borderId="0" xfId="88" applyFont="1" applyBorder="1" applyAlignment="1">
      <alignment horizontal="left" vertical="center" wrapText="1"/>
      <protection/>
    </xf>
    <xf numFmtId="0" fontId="73" fillId="0" borderId="0" xfId="88" applyFont="1" applyAlignment="1">
      <alignment vertical="center"/>
      <protection/>
    </xf>
    <xf numFmtId="0" fontId="30" fillId="0" borderId="0" xfId="88" applyFont="1" applyFill="1" applyBorder="1" applyAlignment="1" applyProtection="1">
      <alignment wrapText="1"/>
      <protection/>
    </xf>
    <xf numFmtId="0" fontId="39" fillId="0" borderId="0" xfId="88" applyFont="1" applyFill="1" applyBorder="1" applyAlignment="1" applyProtection="1">
      <alignment wrapText="1"/>
      <protection/>
    </xf>
    <xf numFmtId="0" fontId="39" fillId="0" borderId="0" xfId="88" applyFont="1" applyFill="1" applyBorder="1" applyAlignment="1" applyProtection="1">
      <alignment horizontal="left" wrapText="1"/>
      <protection/>
    </xf>
    <xf numFmtId="0" fontId="73" fillId="58" borderId="0" xfId="88" applyFont="1" applyFill="1" applyAlignment="1">
      <alignment vertical="center"/>
      <protection/>
    </xf>
    <xf numFmtId="0" fontId="95" fillId="0" borderId="0" xfId="88" applyFont="1">
      <alignment/>
      <protection/>
    </xf>
    <xf numFmtId="0" fontId="95" fillId="0" borderId="0" xfId="88" applyFont="1" applyAlignment="1">
      <alignment wrapText="1"/>
      <protection/>
    </xf>
    <xf numFmtId="4" fontId="69" fillId="0" borderId="0" xfId="88" applyNumberFormat="1" applyFont="1" applyBorder="1" applyAlignment="1">
      <alignment horizontal="center" vertical="center" wrapText="1"/>
      <protection/>
    </xf>
    <xf numFmtId="0" fontId="69" fillId="0" borderId="0" xfId="88" applyFont="1" applyBorder="1" applyAlignment="1">
      <alignment horizontal="center" vertical="center"/>
      <protection/>
    </xf>
    <xf numFmtId="0" fontId="69" fillId="0" borderId="0" xfId="88" applyFont="1" applyAlignment="1">
      <alignment vertical="center"/>
      <protection/>
    </xf>
    <xf numFmtId="0" fontId="20" fillId="0" borderId="0" xfId="88" applyFont="1" applyFill="1" applyBorder="1" applyAlignment="1" applyProtection="1">
      <alignment wrapText="1"/>
      <protection/>
    </xf>
    <xf numFmtId="0" fontId="20" fillId="0" borderId="0" xfId="88" applyFont="1" applyFill="1" applyBorder="1" applyProtection="1">
      <alignment/>
      <protection/>
    </xf>
    <xf numFmtId="0" fontId="69" fillId="58" borderId="0" xfId="88" applyFont="1" applyFill="1" applyAlignment="1">
      <alignment vertical="center"/>
      <protection/>
    </xf>
    <xf numFmtId="0" fontId="69" fillId="0" borderId="0" xfId="88" applyFont="1" applyAlignment="1">
      <alignment/>
      <protection/>
    </xf>
    <xf numFmtId="0" fontId="69" fillId="0" borderId="0" xfId="88" applyFont="1" applyBorder="1" applyAlignment="1">
      <alignment vertical="center"/>
      <protection/>
    </xf>
    <xf numFmtId="0" fontId="69" fillId="0" borderId="0" xfId="88" applyFont="1" applyBorder="1" applyAlignment="1">
      <alignment vertical="center" wrapText="1"/>
      <protection/>
    </xf>
    <xf numFmtId="0" fontId="69" fillId="0" borderId="19" xfId="88" applyFont="1" applyBorder="1" applyAlignment="1">
      <alignment vertical="center"/>
      <protection/>
    </xf>
    <xf numFmtId="0" fontId="69" fillId="0" borderId="19" xfId="88" applyFont="1" applyBorder="1" applyAlignment="1">
      <alignment vertical="center" wrapText="1"/>
      <protection/>
    </xf>
    <xf numFmtId="0" fontId="69" fillId="0" borderId="26" xfId="88" applyFont="1" applyBorder="1" applyAlignment="1">
      <alignment horizontal="center" vertical="center" wrapText="1"/>
      <protection/>
    </xf>
    <xf numFmtId="4" fontId="69" fillId="0" borderId="26" xfId="88" applyNumberFormat="1" applyFont="1" applyBorder="1" applyAlignment="1">
      <alignment horizontal="center" vertical="center" wrapText="1"/>
      <protection/>
    </xf>
    <xf numFmtId="0" fontId="69" fillId="0" borderId="26" xfId="88" applyFont="1" applyBorder="1" applyAlignment="1">
      <alignment horizontal="left" vertical="center" wrapText="1"/>
      <protection/>
    </xf>
    <xf numFmtId="0" fontId="69" fillId="0" borderId="26" xfId="88" applyFont="1" applyBorder="1" applyAlignment="1">
      <alignment horizontal="center" vertical="center"/>
      <protection/>
    </xf>
    <xf numFmtId="0" fontId="70" fillId="58" borderId="0" xfId="88" applyFont="1" applyFill="1" applyBorder="1" applyAlignment="1">
      <alignment vertical="center"/>
      <protection/>
    </xf>
    <xf numFmtId="0" fontId="69" fillId="0" borderId="53" xfId="88" applyFont="1" applyBorder="1" applyAlignment="1">
      <alignment/>
      <protection/>
    </xf>
    <xf numFmtId="0" fontId="22" fillId="59" borderId="19" xfId="88" applyFont="1" applyFill="1" applyBorder="1" applyAlignment="1">
      <alignment horizontal="center" vertical="center" wrapText="1"/>
      <protection/>
    </xf>
    <xf numFmtId="0" fontId="70" fillId="44" borderId="19" xfId="88" applyFont="1" applyFill="1" applyBorder="1" applyAlignment="1">
      <alignment horizontal="center" vertical="center" wrapText="1"/>
      <protection/>
    </xf>
    <xf numFmtId="0" fontId="70" fillId="44" borderId="19" xfId="88" applyFont="1" applyFill="1" applyBorder="1" applyAlignment="1">
      <alignment horizontal="center" vertical="center"/>
      <protection/>
    </xf>
    <xf numFmtId="0" fontId="22" fillId="44" borderId="19" xfId="88" applyFont="1" applyFill="1" applyBorder="1" applyAlignment="1">
      <alignment horizontal="center" vertical="center" wrapText="1"/>
      <protection/>
    </xf>
    <xf numFmtId="0" fontId="70" fillId="59" borderId="19" xfId="88" applyFont="1" applyFill="1" applyBorder="1" applyAlignment="1">
      <alignment horizontal="center" vertical="center"/>
      <protection/>
    </xf>
    <xf numFmtId="0" fontId="70" fillId="59" borderId="19" xfId="88" applyFont="1" applyFill="1" applyBorder="1" applyAlignment="1">
      <alignment horizontal="center"/>
      <protection/>
    </xf>
    <xf numFmtId="0" fontId="70" fillId="59" borderId="19" xfId="88" applyFont="1" applyFill="1" applyBorder="1" applyAlignment="1">
      <alignment horizontal="center" vertical="center" wrapText="1"/>
      <protection/>
    </xf>
    <xf numFmtId="0" fontId="69" fillId="0" borderId="0" xfId="88" applyFont="1">
      <alignment/>
      <protection/>
    </xf>
    <xf numFmtId="49" fontId="69" fillId="0" borderId="0" xfId="88" applyNumberFormat="1" applyFont="1" applyAlignment="1">
      <alignment wrapText="1"/>
      <protection/>
    </xf>
    <xf numFmtId="49" fontId="69" fillId="0" borderId="0" xfId="88" applyNumberFormat="1" applyFont="1" applyAlignment="1">
      <alignment horizontal="center" wrapText="1"/>
      <protection/>
    </xf>
    <xf numFmtId="0" fontId="69" fillId="0" borderId="54" xfId="88" applyFont="1" applyBorder="1" applyAlignment="1">
      <alignment/>
      <protection/>
    </xf>
    <xf numFmtId="49" fontId="70" fillId="0" borderId="0" xfId="88" applyNumberFormat="1" applyFont="1" applyAlignment="1">
      <alignment vertical="center" wrapText="1"/>
      <protection/>
    </xf>
    <xf numFmtId="0" fontId="69" fillId="0" borderId="0" xfId="88" applyFont="1" applyAlignment="1">
      <alignment horizontal="center"/>
      <protection/>
    </xf>
    <xf numFmtId="49" fontId="70" fillId="0" borderId="0" xfId="88" applyNumberFormat="1" applyFont="1" applyAlignment="1">
      <alignment horizontal="left" vertical="center" wrapText="1"/>
      <protection/>
    </xf>
    <xf numFmtId="49" fontId="69" fillId="0" borderId="0" xfId="88" applyNumberFormat="1" applyFont="1" applyAlignment="1">
      <alignment/>
      <protection/>
    </xf>
    <xf numFmtId="0" fontId="30" fillId="0" borderId="0" xfId="89" applyNumberFormat="1" applyFont="1" applyFill="1" applyBorder="1" applyAlignment="1" applyProtection="1">
      <alignment horizontal="center" vertical="center" wrapText="1"/>
      <protection/>
    </xf>
    <xf numFmtId="0" fontId="0" fillId="0" borderId="37" xfId="89" applyNumberFormat="1" applyFont="1" applyFill="1" applyBorder="1" applyAlignment="1" applyProtection="1">
      <alignment horizontal="center" vertical="center"/>
      <protection locked="0"/>
    </xf>
    <xf numFmtId="0" fontId="0" fillId="0" borderId="49" xfId="89" applyNumberFormat="1" applyFont="1" applyFill="1" applyBorder="1" applyAlignment="1" applyProtection="1">
      <alignment horizontal="center" vertical="center"/>
      <protection locked="0"/>
    </xf>
    <xf numFmtId="0" fontId="0" fillId="55" borderId="37" xfId="89" applyNumberFormat="1" applyFont="1" applyFill="1" applyBorder="1" applyAlignment="1" applyProtection="1">
      <alignment horizontal="left" vertical="center" wrapText="1"/>
      <protection locked="0"/>
    </xf>
    <xf numFmtId="0" fontId="0" fillId="55" borderId="33" xfId="89" applyNumberFormat="1" applyFont="1" applyFill="1" applyBorder="1" applyAlignment="1" applyProtection="1">
      <alignment horizontal="left" vertical="center" wrapText="1"/>
      <protection locked="0"/>
    </xf>
    <xf numFmtId="0" fontId="0" fillId="55" borderId="49" xfId="89" applyNumberFormat="1" applyFont="1" applyFill="1" applyBorder="1" applyAlignment="1" applyProtection="1">
      <alignment horizontal="left" vertical="center" wrapText="1"/>
      <protection locked="0"/>
    </xf>
    <xf numFmtId="3" fontId="0" fillId="0" borderId="0" xfId="89" applyNumberFormat="1" applyFont="1" applyFill="1" applyBorder="1" applyAlignment="1" applyProtection="1">
      <alignment horizontal="center" vertical="center"/>
      <protection/>
    </xf>
    <xf numFmtId="0" fontId="0" fillId="55" borderId="19" xfId="89" applyNumberFormat="1" applyFont="1" applyFill="1" applyBorder="1" applyAlignment="1" applyProtection="1">
      <alignment horizontal="left" vertical="top" wrapText="1"/>
      <protection locked="0"/>
    </xf>
    <xf numFmtId="166" fontId="0" fillId="55" borderId="37" xfId="89" applyNumberFormat="1" applyFont="1" applyFill="1" applyBorder="1" applyAlignment="1" applyProtection="1">
      <alignment horizontal="center" vertical="center"/>
      <protection locked="0"/>
    </xf>
    <xf numFmtId="166" fontId="0" fillId="55" borderId="49" xfId="89" applyNumberFormat="1" applyFont="1" applyFill="1" applyBorder="1" applyAlignment="1" applyProtection="1">
      <alignment horizontal="center" vertical="center"/>
      <protection locked="0"/>
    </xf>
    <xf numFmtId="0" fontId="25" fillId="55" borderId="37" xfId="89" applyNumberFormat="1" applyFont="1" applyFill="1" applyBorder="1" applyAlignment="1" applyProtection="1">
      <alignment horizontal="center" vertical="center"/>
      <protection locked="0"/>
    </xf>
    <xf numFmtId="0" fontId="25" fillId="55" borderId="49" xfId="89" applyNumberFormat="1" applyFont="1" applyFill="1" applyBorder="1" applyAlignment="1" applyProtection="1">
      <alignment horizontal="center" vertical="center"/>
      <protection locked="0"/>
    </xf>
    <xf numFmtId="0" fontId="23" fillId="44" borderId="0" xfId="89" applyFont="1" applyFill="1" applyBorder="1" applyAlignment="1" applyProtection="1">
      <alignment horizontal="left" vertical="center" wrapText="1"/>
      <protection/>
    </xf>
    <xf numFmtId="49" fontId="0" fillId="55" borderId="37" xfId="89" applyNumberFormat="1" applyFont="1" applyFill="1" applyBorder="1" applyAlignment="1" applyProtection="1">
      <alignment horizontal="center" vertical="center"/>
      <protection locked="0"/>
    </xf>
    <xf numFmtId="49" fontId="0" fillId="55" borderId="49" xfId="89" applyNumberFormat="1" applyFont="1" applyFill="1" applyBorder="1" applyAlignment="1" applyProtection="1">
      <alignment horizontal="center" vertical="center"/>
      <protection locked="0"/>
    </xf>
    <xf numFmtId="0" fontId="45" fillId="0" borderId="0" xfId="89" applyNumberFormat="1" applyFont="1" applyFill="1" applyBorder="1" applyAlignment="1" applyProtection="1">
      <alignment horizontal="center" vertical="center"/>
      <protection/>
    </xf>
    <xf numFmtId="0" fontId="0" fillId="55" borderId="19" xfId="89" applyNumberFormat="1" applyFont="1" applyFill="1" applyBorder="1" applyAlignment="1" applyProtection="1">
      <alignment horizontal="left" vertical="center" wrapText="1"/>
      <protection locked="0"/>
    </xf>
    <xf numFmtId="0" fontId="0" fillId="55" borderId="19" xfId="89" applyNumberFormat="1" applyFont="1" applyFill="1" applyBorder="1" applyAlignment="1" applyProtection="1">
      <alignment horizontal="left" vertical="center"/>
      <protection locked="0"/>
    </xf>
    <xf numFmtId="3" fontId="0" fillId="55" borderId="19" xfId="89" applyNumberFormat="1" applyFont="1" applyFill="1" applyBorder="1" applyAlignment="1">
      <alignment/>
      <protection/>
    </xf>
    <xf numFmtId="3" fontId="25" fillId="60" borderId="19" xfId="89" applyNumberFormat="1" applyFont="1" applyFill="1" applyBorder="1" applyAlignment="1">
      <alignment/>
      <protection/>
    </xf>
    <xf numFmtId="0" fontId="21" fillId="0" borderId="0" xfId="89" applyFont="1" applyAlignment="1">
      <alignment horizontal="center" wrapText="1"/>
      <protection/>
    </xf>
    <xf numFmtId="0" fontId="21" fillId="0" borderId="0" xfId="89" applyFont="1" applyAlignment="1">
      <alignment horizontal="center"/>
      <protection/>
    </xf>
    <xf numFmtId="10" fontId="0" fillId="55" borderId="37" xfId="89" applyNumberFormat="1" applyFont="1" applyFill="1" applyBorder="1" applyAlignment="1" applyProtection="1">
      <alignment horizontal="center" vertical="center"/>
      <protection locked="0"/>
    </xf>
    <xf numFmtId="10" fontId="0" fillId="55" borderId="49" xfId="89" applyNumberFormat="1" applyFont="1" applyFill="1" applyBorder="1" applyAlignment="1" applyProtection="1">
      <alignment horizontal="center" vertical="center"/>
      <protection locked="0"/>
    </xf>
    <xf numFmtId="0" fontId="25" fillId="0" borderId="19" xfId="89" applyFont="1" applyBorder="1" applyAlignment="1">
      <alignment horizontal="center" vertical="center" wrapText="1"/>
      <protection/>
    </xf>
    <xf numFmtId="0" fontId="25" fillId="0" borderId="19" xfId="0" applyFont="1" applyBorder="1" applyAlignment="1">
      <alignment horizontal="center" vertical="center"/>
    </xf>
    <xf numFmtId="0" fontId="0" fillId="55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89" applyNumberFormat="1" applyFont="1" applyFill="1" applyBorder="1" applyAlignment="1" applyProtection="1">
      <alignment horizontal="right" vertical="center"/>
      <protection/>
    </xf>
    <xf numFmtId="49" fontId="0" fillId="55" borderId="19" xfId="89" applyNumberFormat="1" applyFont="1" applyFill="1" applyBorder="1" applyAlignment="1" applyProtection="1">
      <alignment horizontal="center" vertical="center"/>
      <protection locked="0"/>
    </xf>
    <xf numFmtId="0" fontId="0" fillId="55" borderId="19" xfId="0" applyFill="1" applyBorder="1" applyAlignment="1">
      <alignment horizontal="center" vertical="center"/>
    </xf>
    <xf numFmtId="0" fontId="27" fillId="0" borderId="0" xfId="89" applyNumberFormat="1" applyFont="1" applyFill="1" applyBorder="1" applyAlignment="1" applyProtection="1">
      <alignment horizontal="right" vertical="center"/>
      <protection/>
    </xf>
    <xf numFmtId="166" fontId="0" fillId="55" borderId="19" xfId="89" applyNumberFormat="1" applyFont="1" applyFill="1" applyBorder="1" applyAlignment="1" applyProtection="1">
      <alignment horizontal="center" vertical="center"/>
      <protection locked="0"/>
    </xf>
    <xf numFmtId="0" fontId="27" fillId="0" borderId="0" xfId="89" applyNumberFormat="1" applyFont="1" applyFill="1" applyBorder="1" applyAlignment="1" applyProtection="1">
      <alignment horizontal="center" vertical="center"/>
      <protection/>
    </xf>
    <xf numFmtId="0" fontId="30" fillId="0" borderId="0" xfId="89" applyFont="1" applyBorder="1" applyAlignment="1">
      <alignment horizontal="center"/>
      <protection/>
    </xf>
    <xf numFmtId="0" fontId="30" fillId="0" borderId="0" xfId="89" applyNumberFormat="1" applyFont="1" applyFill="1" applyBorder="1" applyAlignment="1" applyProtection="1">
      <alignment horizontal="center" vertical="center" wrapText="1"/>
      <protection/>
    </xf>
    <xf numFmtId="0" fontId="23" fillId="0" borderId="0" xfId="89" applyFont="1" applyFill="1" applyBorder="1" applyAlignment="1" applyProtection="1">
      <alignment horizontal="left" vertical="center" wrapText="1"/>
      <protection/>
    </xf>
    <xf numFmtId="0" fontId="31" fillId="56" borderId="0" xfId="89" applyNumberFormat="1" applyFont="1" applyFill="1" applyBorder="1" applyAlignment="1" applyProtection="1">
      <alignment horizontal="center" vertical="center" wrapText="1"/>
      <protection/>
    </xf>
    <xf numFmtId="0" fontId="27" fillId="44" borderId="19" xfId="89" applyNumberFormat="1" applyFont="1" applyFill="1" applyBorder="1" applyAlignment="1" applyProtection="1">
      <alignment horizontal="left" vertical="center"/>
      <protection/>
    </xf>
    <xf numFmtId="166" fontId="0" fillId="55" borderId="19" xfId="89" applyNumberFormat="1" applyFont="1" applyFill="1" applyBorder="1" applyAlignment="1" applyProtection="1">
      <alignment horizontal="right" vertical="center" wrapText="1"/>
      <protection locked="0"/>
    </xf>
    <xf numFmtId="0" fontId="0" fillId="0" borderId="19" xfId="89" applyNumberFormat="1" applyFont="1" applyFill="1" applyBorder="1" applyAlignment="1" applyProtection="1">
      <alignment horizontal="left" vertical="center" wrapText="1"/>
      <protection locked="0"/>
    </xf>
    <xf numFmtId="0" fontId="0" fillId="55" borderId="19" xfId="89" applyFont="1" applyFill="1" applyBorder="1" applyAlignment="1" applyProtection="1">
      <alignment horizontal="left" vertical="top" wrapText="1"/>
      <protection locked="0"/>
    </xf>
    <xf numFmtId="0" fontId="25" fillId="0" borderId="19" xfId="89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164" fontId="0" fillId="55" borderId="19" xfId="89" applyNumberFormat="1" applyFont="1" applyFill="1" applyBorder="1" applyAlignment="1" applyProtection="1">
      <alignment horizontal="center" vertical="center"/>
      <protection locked="0"/>
    </xf>
    <xf numFmtId="0" fontId="31" fillId="56" borderId="19" xfId="89" applyNumberFormat="1" applyFont="1" applyFill="1" applyBorder="1" applyAlignment="1" applyProtection="1">
      <alignment horizontal="center" vertical="center" wrapText="1"/>
      <protection/>
    </xf>
    <xf numFmtId="166" fontId="0" fillId="55" borderId="19" xfId="89" applyNumberFormat="1" applyFont="1" applyFill="1" applyBorder="1" applyAlignment="1" applyProtection="1">
      <alignment horizontal="right" vertical="center"/>
      <protection locked="0"/>
    </xf>
    <xf numFmtId="3" fontId="0" fillId="0" borderId="0" xfId="89" applyNumberFormat="1" applyFont="1" applyFill="1" applyBorder="1" applyAlignment="1" applyProtection="1">
      <alignment horizontal="center" vertical="center"/>
      <protection locked="0"/>
    </xf>
    <xf numFmtId="166" fontId="0" fillId="55" borderId="19" xfId="0" applyNumberFormat="1" applyFill="1" applyBorder="1" applyAlignment="1">
      <alignment horizontal="right" vertical="center"/>
    </xf>
    <xf numFmtId="0" fontId="46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27" fillId="0" borderId="0" xfId="0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39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40" fillId="0" borderId="0" xfId="0" applyFont="1" applyFill="1" applyAlignment="1" applyProtection="1">
      <alignment horizontal="left" vertical="center" indent="3"/>
      <protection/>
    </xf>
    <xf numFmtId="0" fontId="40" fillId="0" borderId="0" xfId="0" applyFont="1" applyFill="1" applyBorder="1" applyAlignment="1" applyProtection="1">
      <alignment horizontal="left" vertical="center" indent="3"/>
      <protection/>
    </xf>
    <xf numFmtId="0" fontId="0" fillId="0" borderId="55" xfId="0" applyBorder="1" applyAlignment="1" applyProtection="1">
      <alignment horizontal="left" vertical="center" indent="3"/>
      <protection/>
    </xf>
    <xf numFmtId="0" fontId="40" fillId="6" borderId="37" xfId="0" applyFont="1" applyFill="1" applyBorder="1" applyAlignment="1" applyProtection="1">
      <alignment horizontal="center" vertical="center"/>
      <protection locked="0"/>
    </xf>
    <xf numFmtId="0" fontId="40" fillId="6" borderId="33" xfId="0" applyFont="1" applyFill="1" applyBorder="1" applyAlignment="1" applyProtection="1">
      <alignment horizontal="center" vertical="center"/>
      <protection locked="0"/>
    </xf>
    <xf numFmtId="0" fontId="0" fillId="6" borderId="33" xfId="0" applyFill="1" applyBorder="1" applyAlignment="1" applyProtection="1">
      <alignment horizontal="center" vertical="center"/>
      <protection locked="0"/>
    </xf>
    <xf numFmtId="0" fontId="0" fillId="6" borderId="49" xfId="0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right" vertical="center" wrapText="1"/>
      <protection/>
    </xf>
    <xf numFmtId="0" fontId="40" fillId="6" borderId="37" xfId="0" applyFont="1" applyFill="1" applyBorder="1" applyAlignment="1" applyProtection="1">
      <alignment horizontal="left" vertical="center" wrapText="1"/>
      <protection locked="0"/>
    </xf>
    <xf numFmtId="0" fontId="40" fillId="6" borderId="33" xfId="0" applyFont="1" applyFill="1" applyBorder="1" applyAlignment="1" applyProtection="1">
      <alignment horizontal="left" vertical="center" wrapText="1"/>
      <protection locked="0"/>
    </xf>
    <xf numFmtId="0" fontId="40" fillId="6" borderId="49" xfId="0" applyFont="1" applyFill="1" applyBorder="1" applyAlignment="1" applyProtection="1">
      <alignment horizontal="left" vertical="center" wrapText="1"/>
      <protection locked="0"/>
    </xf>
    <xf numFmtId="0" fontId="39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>
      <alignment wrapText="1"/>
    </xf>
    <xf numFmtId="0" fontId="42" fillId="2" borderId="31" xfId="0" applyFont="1" applyFill="1" applyBorder="1" applyAlignment="1" applyProtection="1">
      <alignment horizontal="center" vertical="center" wrapText="1"/>
      <protection/>
    </xf>
    <xf numFmtId="0" fontId="42" fillId="2" borderId="45" xfId="0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" fontId="27" fillId="2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>
      <alignment horizontal="center" vertical="center" wrapText="1"/>
    </xf>
    <xf numFmtId="1" fontId="27" fillId="2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65" fillId="0" borderId="0" xfId="0" applyFont="1" applyFill="1" applyBorder="1" applyAlignment="1" applyProtection="1">
      <alignment horizontal="left" wrapText="1"/>
      <protection/>
    </xf>
    <xf numFmtId="0" fontId="25" fillId="50" borderId="37" xfId="0" applyFont="1" applyFill="1" applyBorder="1" applyAlignment="1">
      <alignment horizontal="left" vertical="center" wrapText="1"/>
    </xf>
    <xf numFmtId="0" fontId="0" fillId="50" borderId="33" xfId="0" applyFont="1" applyFill="1" applyBorder="1" applyAlignment="1">
      <alignment horizontal="left" vertical="center" wrapText="1"/>
    </xf>
    <xf numFmtId="0" fontId="0" fillId="50" borderId="49" xfId="0" applyFont="1" applyFill="1" applyBorder="1" applyAlignment="1">
      <alignment horizontal="left" vertical="center" wrapText="1"/>
    </xf>
    <xf numFmtId="9" fontId="0" fillId="0" borderId="57" xfId="0" applyNumberFormat="1" applyFont="1" applyFill="1" applyBorder="1" applyAlignment="1">
      <alignment horizontal="right"/>
    </xf>
    <xf numFmtId="9" fontId="0" fillId="0" borderId="58" xfId="0" applyNumberFormat="1" applyFont="1" applyFill="1" applyBorder="1" applyAlignment="1">
      <alignment horizontal="right"/>
    </xf>
    <xf numFmtId="9" fontId="0" fillId="0" borderId="59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48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55" borderId="37" xfId="0" applyFont="1" applyFill="1" applyBorder="1" applyAlignment="1">
      <alignment horizontal="center"/>
    </xf>
    <xf numFmtId="0" fontId="0" fillId="55" borderId="49" xfId="0" applyFont="1" applyFill="1" applyBorder="1" applyAlignment="1">
      <alignment horizontal="center"/>
    </xf>
    <xf numFmtId="0" fontId="0" fillId="55" borderId="37" xfId="0" applyFont="1" applyFill="1" applyBorder="1" applyAlignment="1">
      <alignment/>
    </xf>
    <xf numFmtId="0" fontId="0" fillId="55" borderId="61" xfId="0" applyFont="1" applyFill="1" applyBorder="1" applyAlignment="1">
      <alignment/>
    </xf>
    <xf numFmtId="0" fontId="25" fillId="0" borderId="31" xfId="0" applyFont="1" applyBorder="1" applyAlignment="1">
      <alignment horizontal="right"/>
    </xf>
    <xf numFmtId="0" fontId="25" fillId="0" borderId="45" xfId="0" applyFont="1" applyBorder="1" applyAlignment="1">
      <alignment horizontal="right"/>
    </xf>
    <xf numFmtId="0" fontId="25" fillId="0" borderId="38" xfId="0" applyFont="1" applyBorder="1" applyAlignment="1">
      <alignment horizontal="right"/>
    </xf>
    <xf numFmtId="9" fontId="0" fillId="0" borderId="31" xfId="0" applyNumberFormat="1" applyFont="1" applyFill="1" applyBorder="1" applyAlignment="1">
      <alignment horizontal="right"/>
    </xf>
    <xf numFmtId="9" fontId="0" fillId="0" borderId="45" xfId="0" applyNumberFormat="1" applyFont="1" applyFill="1" applyBorder="1" applyAlignment="1">
      <alignment horizontal="right"/>
    </xf>
    <xf numFmtId="9" fontId="0" fillId="0" borderId="38" xfId="0" applyNumberFormat="1" applyFont="1" applyFill="1" applyBorder="1" applyAlignment="1">
      <alignment horizontal="right"/>
    </xf>
    <xf numFmtId="0" fontId="25" fillId="0" borderId="62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25" fillId="0" borderId="63" xfId="0" applyFont="1" applyBorder="1" applyAlignment="1">
      <alignment horizontal="right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5" fillId="0" borderId="64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right" vertical="top" wrapText="1"/>
    </xf>
    <xf numFmtId="0" fontId="0" fillId="0" borderId="49" xfId="0" applyFont="1" applyBorder="1" applyAlignment="1">
      <alignment horizontal="right" vertical="top" wrapText="1"/>
    </xf>
    <xf numFmtId="0" fontId="25" fillId="55" borderId="37" xfId="0" applyFont="1" applyFill="1" applyBorder="1" applyAlignment="1">
      <alignment horizontal="center" vertical="top" wrapText="1"/>
    </xf>
    <xf numFmtId="0" fontId="25" fillId="55" borderId="33" xfId="0" applyFont="1" applyFill="1" applyBorder="1" applyAlignment="1">
      <alignment horizontal="center" vertical="top" wrapText="1"/>
    </xf>
    <xf numFmtId="0" fontId="25" fillId="55" borderId="49" xfId="0" applyFont="1" applyFill="1" applyBorder="1" applyAlignment="1">
      <alignment horizontal="center" vertical="top" wrapText="1"/>
    </xf>
    <xf numFmtId="44" fontId="0" fillId="0" borderId="37" xfId="102" applyFont="1" applyBorder="1" applyAlignment="1">
      <alignment horizontal="right" vertical="top" wrapText="1"/>
    </xf>
    <xf numFmtId="44" fontId="0" fillId="0" borderId="49" xfId="102" applyFont="1" applyBorder="1" applyAlignment="1">
      <alignment horizontal="right" vertical="top" wrapText="1"/>
    </xf>
    <xf numFmtId="0" fontId="45" fillId="0" borderId="0" xfId="0" applyFont="1" applyFill="1" applyAlignment="1">
      <alignment horizontal="center" vertical="top" wrapText="1"/>
    </xf>
    <xf numFmtId="0" fontId="0" fillId="0" borderId="48" xfId="0" applyFont="1" applyBorder="1" applyAlignment="1">
      <alignment horizontal="right" vertical="top" wrapText="1"/>
    </xf>
    <xf numFmtId="0" fontId="0" fillId="0" borderId="60" xfId="0" applyFont="1" applyBorder="1" applyAlignment="1">
      <alignment horizontal="right" vertical="top" wrapText="1"/>
    </xf>
    <xf numFmtId="0" fontId="0" fillId="0" borderId="27" xfId="0" applyFont="1" applyBorder="1" applyAlignment="1">
      <alignment horizontal="right" vertical="top" wrapText="1"/>
    </xf>
    <xf numFmtId="0" fontId="0" fillId="0" borderId="42" xfId="0" applyFont="1" applyBorder="1" applyAlignment="1">
      <alignment horizontal="right" vertical="top" wrapText="1"/>
    </xf>
    <xf numFmtId="0" fontId="25" fillId="55" borderId="48" xfId="0" applyFont="1" applyFill="1" applyBorder="1" applyAlignment="1">
      <alignment horizontal="center" vertical="top" wrapText="1"/>
    </xf>
    <xf numFmtId="0" fontId="25" fillId="55" borderId="54" xfId="0" applyFont="1" applyFill="1" applyBorder="1" applyAlignment="1">
      <alignment horizontal="center" vertical="top" wrapText="1"/>
    </xf>
    <xf numFmtId="0" fontId="25" fillId="55" borderId="60" xfId="0" applyFont="1" applyFill="1" applyBorder="1" applyAlignment="1">
      <alignment horizontal="center" vertical="top" wrapText="1"/>
    </xf>
    <xf numFmtId="0" fontId="25" fillId="55" borderId="27" xfId="0" applyFont="1" applyFill="1" applyBorder="1" applyAlignment="1">
      <alignment horizontal="center" vertical="top" wrapText="1"/>
    </xf>
    <xf numFmtId="0" fontId="25" fillId="55" borderId="44" xfId="0" applyFont="1" applyFill="1" applyBorder="1" applyAlignment="1">
      <alignment horizontal="center" vertical="top" wrapText="1"/>
    </xf>
    <xf numFmtId="0" fontId="25" fillId="55" borderId="42" xfId="0" applyFont="1" applyFill="1" applyBorder="1" applyAlignment="1">
      <alignment horizontal="center" vertical="top" wrapText="1"/>
    </xf>
    <xf numFmtId="0" fontId="38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34" fillId="0" borderId="0" xfId="77" applyFont="1" applyAlignment="1" applyProtection="1">
      <alignment horizontal="center"/>
      <protection/>
    </xf>
    <xf numFmtId="0" fontId="25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36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0" fillId="0" borderId="0" xfId="0" applyFont="1" applyAlignment="1" applyProtection="1">
      <alignment horizontal="justify" wrapText="1"/>
      <protection locked="0"/>
    </xf>
    <xf numFmtId="0" fontId="0" fillId="0" borderId="0" xfId="0" applyFont="1" applyAlignment="1">
      <alignment horizontal="justify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55" xfId="0" applyFont="1" applyBorder="1" applyAlignment="1">
      <alignment horizontal="right" vertical="center"/>
    </xf>
    <xf numFmtId="0" fontId="36" fillId="0" borderId="37" xfId="0" applyFont="1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4" fontId="25" fillId="0" borderId="19" xfId="0" applyNumberFormat="1" applyFont="1" applyFill="1" applyBorder="1" applyAlignment="1">
      <alignment horizontal="right" vertical="center"/>
    </xf>
    <xf numFmtId="0" fontId="36" fillId="0" borderId="37" xfId="0" applyFont="1" applyFill="1" applyBorder="1" applyAlignment="1">
      <alignment horizontal="center" vertical="top" wrapText="1"/>
    </xf>
    <xf numFmtId="0" fontId="36" fillId="0" borderId="33" xfId="0" applyFont="1" applyFill="1" applyBorder="1" applyAlignment="1">
      <alignment horizontal="center" vertical="top" wrapText="1"/>
    </xf>
    <xf numFmtId="0" fontId="36" fillId="0" borderId="49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37" xfId="0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5" fillId="0" borderId="33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6" fillId="0" borderId="37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48" xfId="0" applyFont="1" applyFill="1" applyBorder="1" applyAlignment="1">
      <alignment horizontal="center" vertical="top" wrapText="1"/>
    </xf>
    <xf numFmtId="0" fontId="0" fillId="0" borderId="54" xfId="0" applyFont="1" applyFill="1" applyBorder="1" applyAlignment="1">
      <alignment horizontal="center" vertical="top" wrapText="1"/>
    </xf>
    <xf numFmtId="0" fontId="0" fillId="0" borderId="6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0" fillId="0" borderId="0" xfId="0" applyFont="1" applyAlignment="1">
      <alignment horizontal="center" vertical="center"/>
    </xf>
    <xf numFmtId="0" fontId="30" fillId="0" borderId="32" xfId="0" applyFont="1" applyBorder="1" applyAlignment="1">
      <alignment horizontal="center" vertical="center" wrapText="1"/>
    </xf>
    <xf numFmtId="1" fontId="27" fillId="2" borderId="30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Border="1" applyAlignment="1">
      <alignment horizontal="center" vertical="center" wrapText="1"/>
    </xf>
    <xf numFmtId="1" fontId="27" fillId="2" borderId="31" xfId="0" applyNumberFormat="1" applyFont="1" applyFill="1" applyBorder="1" applyAlignment="1" applyProtection="1">
      <alignment horizontal="center" vertical="center" wrapText="1"/>
      <protection/>
    </xf>
    <xf numFmtId="1" fontId="27" fillId="2" borderId="45" xfId="0" applyNumberFormat="1" applyFont="1" applyFill="1" applyBorder="1" applyAlignment="1" applyProtection="1">
      <alignment horizontal="center" vertical="center" wrapText="1"/>
      <protection/>
    </xf>
    <xf numFmtId="1" fontId="27" fillId="2" borderId="38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51" fillId="0" borderId="0" xfId="0" applyFont="1" applyAlignment="1">
      <alignment horizontal="center" vertical="center"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0" fillId="0" borderId="55" xfId="0" applyBorder="1" applyAlignment="1" applyProtection="1">
      <alignment vertical="center"/>
      <protection/>
    </xf>
    <xf numFmtId="1" fontId="27" fillId="2" borderId="31" xfId="0" applyNumberFormat="1" applyFont="1" applyFill="1" applyBorder="1" applyAlignment="1" applyProtection="1">
      <alignment horizontal="left" vertical="center" wrapText="1"/>
      <protection/>
    </xf>
    <xf numFmtId="1" fontId="27" fillId="2" borderId="45" xfId="0" applyNumberFormat="1" applyFont="1" applyFill="1" applyBorder="1" applyAlignment="1" applyProtection="1">
      <alignment horizontal="left" vertical="center" wrapText="1"/>
      <protection/>
    </xf>
    <xf numFmtId="1" fontId="27" fillId="2" borderId="38" xfId="0" applyNumberFormat="1" applyFont="1" applyFill="1" applyBorder="1" applyAlignment="1" applyProtection="1">
      <alignment horizontal="left" vertical="center" wrapText="1"/>
      <protection/>
    </xf>
    <xf numFmtId="1" fontId="56" fillId="57" borderId="31" xfId="0" applyNumberFormat="1" applyFont="1" applyFill="1" applyBorder="1" applyAlignment="1">
      <alignment horizontal="left" vertical="center"/>
    </xf>
    <xf numFmtId="1" fontId="30" fillId="57" borderId="45" xfId="0" applyNumberFormat="1" applyFont="1" applyFill="1" applyBorder="1" applyAlignment="1">
      <alignment horizontal="left" vertical="center"/>
    </xf>
    <xf numFmtId="1" fontId="30" fillId="57" borderId="38" xfId="0" applyNumberFormat="1" applyFont="1" applyFill="1" applyBorder="1" applyAlignment="1">
      <alignment horizontal="left" vertical="center"/>
    </xf>
    <xf numFmtId="1" fontId="49" fillId="57" borderId="31" xfId="0" applyNumberFormat="1" applyFont="1" applyFill="1" applyBorder="1" applyAlignment="1">
      <alignment horizontal="left" vertical="center"/>
    </xf>
    <xf numFmtId="1" fontId="49" fillId="57" borderId="38" xfId="0" applyNumberFormat="1" applyFont="1" applyFill="1" applyBorder="1" applyAlignment="1">
      <alignment horizontal="left" vertical="center"/>
    </xf>
    <xf numFmtId="0" fontId="45" fillId="0" borderId="0" xfId="0" applyFont="1" applyFill="1" applyAlignment="1" applyProtection="1">
      <alignment vertical="center"/>
      <protection/>
    </xf>
    <xf numFmtId="0" fontId="45" fillId="0" borderId="63" xfId="0" applyFont="1" applyFill="1" applyBorder="1" applyAlignment="1" applyProtection="1">
      <alignment vertical="center"/>
      <protection/>
    </xf>
    <xf numFmtId="2" fontId="56" fillId="55" borderId="65" xfId="0" applyNumberFormat="1" applyFont="1" applyFill="1" applyBorder="1" applyAlignment="1">
      <alignment horizontal="left" vertical="center"/>
    </xf>
    <xf numFmtId="0" fontId="49" fillId="55" borderId="66" xfId="0" applyFont="1" applyFill="1" applyBorder="1" applyAlignment="1">
      <alignment horizontal="left" vertical="center"/>
    </xf>
    <xf numFmtId="0" fontId="30" fillId="0" borderId="66" xfId="0" applyFont="1" applyBorder="1" applyAlignment="1">
      <alignment vertical="center"/>
    </xf>
    <xf numFmtId="0" fontId="30" fillId="0" borderId="67" xfId="0" applyFon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1" fontId="55" fillId="57" borderId="45" xfId="0" applyNumberFormat="1" applyFont="1" applyFill="1" applyBorder="1" applyAlignment="1">
      <alignment horizontal="left" vertical="center"/>
    </xf>
    <xf numFmtId="1" fontId="55" fillId="57" borderId="38" xfId="0" applyNumberFormat="1" applyFont="1" applyFill="1" applyBorder="1" applyAlignment="1">
      <alignment horizontal="left" vertical="center"/>
    </xf>
    <xf numFmtId="0" fontId="20" fillId="0" borderId="54" xfId="0" applyFont="1" applyBorder="1" applyAlignment="1">
      <alignment horizontal="left" vertical="center" wrapText="1"/>
    </xf>
    <xf numFmtId="1" fontId="54" fillId="57" borderId="31" xfId="0" applyNumberFormat="1" applyFont="1" applyFill="1" applyBorder="1" applyAlignment="1">
      <alignment horizontal="left" vertical="center"/>
    </xf>
    <xf numFmtId="1" fontId="0" fillId="57" borderId="45" xfId="0" applyNumberFormat="1" applyFill="1" applyBorder="1" applyAlignment="1">
      <alignment horizontal="left" vertical="center"/>
    </xf>
    <xf numFmtId="0" fontId="69" fillId="59" borderId="37" xfId="88" applyFont="1" applyFill="1" applyBorder="1" applyAlignment="1">
      <alignment horizontal="center" vertical="center" wrapText="1"/>
      <protection/>
    </xf>
    <xf numFmtId="0" fontId="69" fillId="59" borderId="49" xfId="88" applyFont="1" applyFill="1" applyBorder="1" applyAlignment="1">
      <alignment horizontal="center" vertical="center" wrapText="1"/>
      <protection/>
    </xf>
    <xf numFmtId="49" fontId="22" fillId="0" borderId="0" xfId="88" applyNumberFormat="1" applyFont="1" applyAlignment="1">
      <alignment horizontal="left" vertical="center" wrapText="1"/>
      <protection/>
    </xf>
    <xf numFmtId="0" fontId="20" fillId="0" borderId="0" xfId="88" applyFont="1" applyBorder="1" applyAlignment="1">
      <alignment horizontal="left" vertical="center" wrapText="1"/>
      <protection/>
    </xf>
    <xf numFmtId="0" fontId="71" fillId="59" borderId="0" xfId="88" applyFont="1" applyFill="1" applyBorder="1" applyAlignment="1">
      <alignment horizontal="left" vertical="center" wrapText="1"/>
      <protection/>
    </xf>
    <xf numFmtId="0" fontId="69" fillId="59" borderId="0" xfId="88" applyFont="1" applyFill="1" applyBorder="1" applyAlignment="1">
      <alignment horizontal="center" vertical="center"/>
      <protection/>
    </xf>
    <xf numFmtId="0" fontId="22" fillId="0" borderId="37" xfId="88" applyFont="1" applyBorder="1" applyAlignment="1">
      <alignment horizontal="center" vertical="center"/>
      <protection/>
    </xf>
    <xf numFmtId="0" fontId="22" fillId="0" borderId="33" xfId="88" applyFont="1" applyBorder="1" applyAlignment="1">
      <alignment horizontal="center" vertical="center"/>
      <protection/>
    </xf>
    <xf numFmtId="0" fontId="22" fillId="0" borderId="49" xfId="88" applyFont="1" applyBorder="1" applyAlignment="1">
      <alignment horizontal="center" vertical="center"/>
      <protection/>
    </xf>
    <xf numFmtId="0" fontId="69" fillId="59" borderId="37" xfId="88" applyFont="1" applyFill="1" applyBorder="1" applyAlignment="1">
      <alignment horizontal="center" vertical="center"/>
      <protection/>
    </xf>
    <xf numFmtId="0" fontId="69" fillId="59" borderId="33" xfId="88" applyFont="1" applyFill="1" applyBorder="1" applyAlignment="1">
      <alignment horizontal="center" vertical="center"/>
      <protection/>
    </xf>
    <xf numFmtId="0" fontId="69" fillId="59" borderId="49" xfId="88" applyFont="1" applyFill="1" applyBorder="1" applyAlignment="1">
      <alignment horizontal="center" vertical="center"/>
      <protection/>
    </xf>
    <xf numFmtId="0" fontId="70" fillId="61" borderId="37" xfId="88" applyFont="1" applyFill="1" applyBorder="1" applyAlignment="1">
      <alignment horizontal="center" vertical="center" wrapText="1"/>
      <protection/>
    </xf>
    <xf numFmtId="0" fontId="70" fillId="61" borderId="33" xfId="88" applyFont="1" applyFill="1" applyBorder="1" applyAlignment="1">
      <alignment horizontal="center" vertical="center" wrapText="1"/>
      <protection/>
    </xf>
    <xf numFmtId="0" fontId="70" fillId="61" borderId="49" xfId="88" applyFont="1" applyFill="1" applyBorder="1" applyAlignment="1">
      <alignment horizontal="center" vertical="center" wrapText="1"/>
      <protection/>
    </xf>
    <xf numFmtId="0" fontId="71" fillId="59" borderId="37" xfId="88" applyFont="1" applyFill="1" applyBorder="1" applyAlignment="1">
      <alignment horizontal="left" vertical="center" wrapText="1"/>
      <protection/>
    </xf>
    <xf numFmtId="0" fontId="71" fillId="59" borderId="33" xfId="88" applyFont="1" applyFill="1" applyBorder="1" applyAlignment="1">
      <alignment horizontal="left" vertical="center" wrapText="1"/>
      <protection/>
    </xf>
    <xf numFmtId="0" fontId="71" fillId="59" borderId="49" xfId="88" applyFont="1" applyFill="1" applyBorder="1" applyAlignment="1">
      <alignment horizontal="left" vertical="center" wrapText="1"/>
      <protection/>
    </xf>
    <xf numFmtId="0" fontId="69" fillId="59" borderId="0" xfId="88" applyFont="1" applyFill="1" applyBorder="1" applyAlignment="1">
      <alignment horizontal="center"/>
      <protection/>
    </xf>
    <xf numFmtId="0" fontId="69" fillId="0" borderId="0" xfId="88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70" fillId="0" borderId="37" xfId="88" applyFont="1" applyBorder="1" applyAlignment="1">
      <alignment horizontal="center" vertical="center" wrapText="1"/>
      <protection/>
    </xf>
    <xf numFmtId="0" fontId="70" fillId="0" borderId="49" xfId="88" applyFont="1" applyBorder="1" applyAlignment="1">
      <alignment horizontal="center" vertical="center" wrapText="1"/>
      <protection/>
    </xf>
    <xf numFmtId="49" fontId="70" fillId="0" borderId="19" xfId="88" applyNumberFormat="1" applyFont="1" applyBorder="1" applyAlignment="1">
      <alignment horizontal="center" vertical="center" wrapText="1"/>
      <protection/>
    </xf>
    <xf numFmtId="0" fontId="69" fillId="0" borderId="0" xfId="88" applyFont="1" applyBorder="1" applyAlignment="1">
      <alignment horizontal="left" vertical="center" wrapText="1"/>
      <protection/>
    </xf>
    <xf numFmtId="49" fontId="69" fillId="59" borderId="37" xfId="88" applyNumberFormat="1" applyFont="1" applyFill="1" applyBorder="1" applyAlignment="1">
      <alignment horizontal="center" vertical="center" wrapText="1"/>
      <protection/>
    </xf>
    <xf numFmtId="49" fontId="69" fillId="59" borderId="33" xfId="88" applyNumberFormat="1" applyFont="1" applyFill="1" applyBorder="1" applyAlignment="1">
      <alignment horizontal="center" vertical="center" wrapText="1"/>
      <protection/>
    </xf>
    <xf numFmtId="49" fontId="69" fillId="59" borderId="49" xfId="88" applyNumberFormat="1" applyFont="1" applyFill="1" applyBorder="1" applyAlignment="1">
      <alignment horizontal="center" vertical="center" wrapText="1"/>
      <protection/>
    </xf>
    <xf numFmtId="0" fontId="69" fillId="0" borderId="0" xfId="88" applyFont="1" applyBorder="1" applyAlignment="1">
      <alignment horizontal="center" wrapText="1"/>
      <protection/>
    </xf>
    <xf numFmtId="49" fontId="70" fillId="0" borderId="0" xfId="88" applyNumberFormat="1" applyFont="1" applyAlignment="1">
      <alignment horizontal="center" vertical="center" wrapText="1"/>
      <protection/>
    </xf>
    <xf numFmtId="0" fontId="69" fillId="61" borderId="0" xfId="88" applyFont="1" applyFill="1" applyBorder="1" applyAlignment="1">
      <alignment horizontal="center" vertical="center" wrapText="1"/>
      <protection/>
    </xf>
    <xf numFmtId="0" fontId="69" fillId="0" borderId="0" xfId="88" applyFont="1" applyBorder="1" applyAlignment="1">
      <alignment horizont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 2" xfId="88"/>
    <cellStyle name="Normalny_PL_Finansowy raport okresowy-zmianyAKw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e" xfId="105"/>
  </cellStyles>
  <dxfs count="4">
    <dxf>
      <font>
        <b/>
        <i val="0"/>
        <color indexed="1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10"/>
      </font>
    </dxf>
    <dxf>
      <font>
        <color indexed="10"/>
      </font>
    </dxf>
    <dxf>
      <font>
        <b/>
        <i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3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11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9</xdr:col>
      <xdr:colOff>619125</xdr:colOff>
      <xdr:row>0</xdr:row>
      <xdr:rowOff>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295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9</xdr:col>
      <xdr:colOff>619125</xdr:colOff>
      <xdr:row>0</xdr:row>
      <xdr:rowOff>0</xdr:rowOff>
    </xdr:to>
    <xdr:pic>
      <xdr:nvPicPr>
        <xdr:cNvPr id="2" name="Text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295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9</xdr:col>
      <xdr:colOff>619125</xdr:colOff>
      <xdr:row>0</xdr:row>
      <xdr:rowOff>0</xdr:rowOff>
    </xdr:to>
    <xdr:pic>
      <xdr:nvPicPr>
        <xdr:cNvPr id="3" name="Text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0"/>
          <a:ext cx="5295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9</xdr:col>
      <xdr:colOff>619125</xdr:colOff>
      <xdr:row>0</xdr:row>
      <xdr:rowOff>0</xdr:rowOff>
    </xdr:to>
    <xdr:pic>
      <xdr:nvPicPr>
        <xdr:cNvPr id="4" name="Text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0"/>
          <a:ext cx="5295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9</xdr:col>
      <xdr:colOff>619125</xdr:colOff>
      <xdr:row>0</xdr:row>
      <xdr:rowOff>0</xdr:rowOff>
    </xdr:to>
    <xdr:pic>
      <xdr:nvPicPr>
        <xdr:cNvPr id="5" name="Text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33700" y="0"/>
          <a:ext cx="5295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9</xdr:col>
      <xdr:colOff>619125</xdr:colOff>
      <xdr:row>0</xdr:row>
      <xdr:rowOff>0</xdr:rowOff>
    </xdr:to>
    <xdr:pic>
      <xdr:nvPicPr>
        <xdr:cNvPr id="6" name="Text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33700" y="0"/>
          <a:ext cx="5295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9</xdr:col>
      <xdr:colOff>619125</xdr:colOff>
      <xdr:row>0</xdr:row>
      <xdr:rowOff>0</xdr:rowOff>
    </xdr:to>
    <xdr:pic>
      <xdr:nvPicPr>
        <xdr:cNvPr id="7" name="Text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295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9</xdr:col>
      <xdr:colOff>619125</xdr:colOff>
      <xdr:row>0</xdr:row>
      <xdr:rowOff>0</xdr:rowOff>
    </xdr:to>
    <xdr:pic>
      <xdr:nvPicPr>
        <xdr:cNvPr id="8" name="TextBox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33700" y="0"/>
          <a:ext cx="5295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9</xdr:col>
      <xdr:colOff>619125</xdr:colOff>
      <xdr:row>0</xdr:row>
      <xdr:rowOff>0</xdr:rowOff>
    </xdr:to>
    <xdr:pic>
      <xdr:nvPicPr>
        <xdr:cNvPr id="9" name="TextBox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33700" y="0"/>
          <a:ext cx="5295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9</xdr:col>
      <xdr:colOff>619125</xdr:colOff>
      <xdr:row>0</xdr:row>
      <xdr:rowOff>0</xdr:rowOff>
    </xdr:to>
    <xdr:pic>
      <xdr:nvPicPr>
        <xdr:cNvPr id="10" name="TextBox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33700" y="0"/>
          <a:ext cx="5295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9</xdr:col>
      <xdr:colOff>619125</xdr:colOff>
      <xdr:row>0</xdr:row>
      <xdr:rowOff>0</xdr:rowOff>
    </xdr:to>
    <xdr:pic>
      <xdr:nvPicPr>
        <xdr:cNvPr id="11" name="TextBox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33700" y="0"/>
          <a:ext cx="5295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10</xdr:col>
      <xdr:colOff>152400</xdr:colOff>
      <xdr:row>0</xdr:row>
      <xdr:rowOff>0</xdr:rowOff>
    </xdr:to>
    <xdr:pic>
      <xdr:nvPicPr>
        <xdr:cNvPr id="12" name="TextBox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0"/>
          <a:ext cx="832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10</xdr:col>
      <xdr:colOff>152400</xdr:colOff>
      <xdr:row>0</xdr:row>
      <xdr:rowOff>0</xdr:rowOff>
    </xdr:to>
    <xdr:pic>
      <xdr:nvPicPr>
        <xdr:cNvPr id="13" name="TextBox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3825" y="0"/>
          <a:ext cx="832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466725</xdr:colOff>
      <xdr:row>7</xdr:row>
      <xdr:rowOff>0</xdr:rowOff>
    </xdr:to>
    <xdr:pic>
      <xdr:nvPicPr>
        <xdr:cNvPr id="1" name="Picture 1" descr="4137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076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571500</xdr:colOff>
      <xdr:row>1</xdr:row>
      <xdr:rowOff>0</xdr:rowOff>
    </xdr:from>
    <xdr:to>
      <xdr:col>8</xdr:col>
      <xdr:colOff>428625</xdr:colOff>
      <xdr:row>7</xdr:row>
      <xdr:rowOff>0</xdr:rowOff>
    </xdr:to>
    <xdr:pic>
      <xdr:nvPicPr>
        <xdr:cNvPr id="2" name="Picture 2" descr="4140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161925"/>
          <a:ext cx="1076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466725</xdr:colOff>
      <xdr:row>8</xdr:row>
      <xdr:rowOff>104775</xdr:rowOff>
    </xdr:to>
    <xdr:pic>
      <xdr:nvPicPr>
        <xdr:cNvPr id="1" name="Picture 1" descr="4137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1</xdr:row>
      <xdr:rowOff>152400</xdr:rowOff>
    </xdr:from>
    <xdr:to>
      <xdr:col>8</xdr:col>
      <xdr:colOff>523875</xdr:colOff>
      <xdr:row>8</xdr:row>
      <xdr:rowOff>95250</xdr:rowOff>
    </xdr:to>
    <xdr:pic>
      <xdr:nvPicPr>
        <xdr:cNvPr id="2" name="Picture 2" descr="4140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31432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USTYN~1\USTAWI~1\Temp\notesBAAA25\PL_Finansowy%20raport%20okresowy-zmianyAK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sowy raport okresowy"/>
      <sheetName val="List"/>
      <sheetName val="Verification"/>
      <sheetName val="Definitions"/>
    </sheetNames>
    <sheetDataSet>
      <sheetData sheetId="1">
        <row r="2">
          <cell r="C2" t="str">
            <v>01</v>
          </cell>
          <cell r="D2" t="str">
            <v>02</v>
          </cell>
          <cell r="E2" t="str">
            <v>03</v>
          </cell>
          <cell r="F2" t="str">
            <v>04</v>
          </cell>
          <cell r="G2" t="str">
            <v>05</v>
          </cell>
          <cell r="H2" t="str">
            <v>06</v>
          </cell>
          <cell r="I2" t="str">
            <v>07</v>
          </cell>
          <cell r="J2" t="str">
            <v>08</v>
          </cell>
          <cell r="K2" t="str">
            <v>09</v>
          </cell>
          <cell r="L2" t="str">
            <v>10</v>
          </cell>
          <cell r="M2" t="str">
            <v>11</v>
          </cell>
          <cell r="N2" t="str">
            <v>12</v>
          </cell>
          <cell r="O2" t="str">
            <v>13</v>
          </cell>
          <cell r="P2" t="str">
            <v>14</v>
          </cell>
          <cell r="Q2" t="str">
            <v>15</v>
          </cell>
          <cell r="R2" t="str">
            <v>16</v>
          </cell>
          <cell r="S2" t="str">
            <v>17</v>
          </cell>
          <cell r="T2" t="str">
            <v>18</v>
          </cell>
          <cell r="U2" t="str">
            <v>19</v>
          </cell>
          <cell r="V2" t="str">
            <v>20</v>
          </cell>
          <cell r="W2" t="str">
            <v>21</v>
          </cell>
          <cell r="X2" t="str">
            <v>22</v>
          </cell>
          <cell r="Y2" t="str">
            <v>23</v>
          </cell>
          <cell r="Z2" t="str">
            <v>24</v>
          </cell>
          <cell r="AA2" t="str">
            <v>25</v>
          </cell>
          <cell r="AB2" t="str">
            <v>26</v>
          </cell>
          <cell r="AC2" t="str">
            <v>27</v>
          </cell>
          <cell r="AD2" t="str">
            <v>28</v>
          </cell>
          <cell r="AE2" t="str">
            <v>29</v>
          </cell>
          <cell r="AF2" t="str">
            <v>30</v>
          </cell>
          <cell r="AG2" t="str">
            <v>31</v>
          </cell>
        </row>
        <row r="3">
          <cell r="C3" t="str">
            <v>Jan</v>
          </cell>
          <cell r="D3" t="str">
            <v>Feb</v>
          </cell>
          <cell r="E3" t="str">
            <v>Mar</v>
          </cell>
          <cell r="F3" t="str">
            <v>Apr</v>
          </cell>
          <cell r="G3" t="str">
            <v>May</v>
          </cell>
          <cell r="H3" t="str">
            <v>Jun</v>
          </cell>
          <cell r="I3" t="str">
            <v>Jul</v>
          </cell>
          <cell r="J3" t="str">
            <v>Aug</v>
          </cell>
          <cell r="K3" t="str">
            <v>Sep</v>
          </cell>
          <cell r="L3" t="str">
            <v>Oct</v>
          </cell>
          <cell r="M3" t="str">
            <v>Nov</v>
          </cell>
          <cell r="N3" t="str">
            <v>Dec</v>
          </cell>
        </row>
        <row r="4">
          <cell r="C4" t="str">
            <v>06</v>
          </cell>
          <cell r="D4" t="str">
            <v>07</v>
          </cell>
          <cell r="E4" t="str">
            <v>08</v>
          </cell>
          <cell r="F4" t="str">
            <v>09</v>
          </cell>
          <cell r="G4" t="str">
            <v>10</v>
          </cell>
          <cell r="H4" t="str">
            <v>11</v>
          </cell>
          <cell r="I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72"/>
  <sheetViews>
    <sheetView tabSelected="1" view="pageBreakPreview" zoomScaleSheetLayoutView="100" zoomScalePageLayoutView="0" workbookViewId="0" topLeftCell="A49">
      <selection activeCell="B2" sqref="B2"/>
    </sheetView>
  </sheetViews>
  <sheetFormatPr defaultColWidth="9.7109375" defaultRowHeight="3.75" customHeight="1"/>
  <cols>
    <col min="1" max="1" width="2.28125" style="1" customWidth="1"/>
    <col min="2" max="2" width="41.28125" style="2" customWidth="1"/>
    <col min="3" max="3" width="10.00390625" style="1" customWidth="1"/>
    <col min="4" max="4" width="10.57421875" style="1" customWidth="1"/>
    <col min="5" max="9" width="10.00390625" style="1" customWidth="1"/>
    <col min="10" max="10" width="10.28125" style="1" customWidth="1"/>
    <col min="11" max="11" width="2.28125" style="1" customWidth="1"/>
    <col min="12" max="16384" width="9.7109375" style="1" customWidth="1"/>
  </cols>
  <sheetData>
    <row r="1" spans="1:11" ht="60" customHeight="1">
      <c r="A1" s="455" t="s">
        <v>168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</row>
    <row r="2" ht="62.25" customHeight="1"/>
    <row r="3" spans="1:12" ht="18">
      <c r="A3" s="447" t="s">
        <v>0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3"/>
    </row>
    <row r="4" spans="1:12" ht="3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12" s="9" customFormat="1" ht="19.5" customHeight="1">
      <c r="A5" s="18"/>
      <c r="B5" s="6" t="s">
        <v>1</v>
      </c>
      <c r="C5" s="436" t="s">
        <v>283</v>
      </c>
      <c r="D5" s="437"/>
      <c r="E5" s="7"/>
      <c r="F5" s="7"/>
      <c r="G5" s="7"/>
      <c r="H5" s="7"/>
      <c r="I5" s="7"/>
      <c r="J5" s="7"/>
      <c r="K5" s="18"/>
      <c r="L5" s="8"/>
    </row>
    <row r="6" spans="1:12" ht="3.75" customHeight="1">
      <c r="A6" s="11"/>
      <c r="B6" s="10"/>
      <c r="C6" s="11"/>
      <c r="D6" s="11"/>
      <c r="E6" s="11"/>
      <c r="F6" s="11"/>
      <c r="G6" s="11"/>
      <c r="H6" s="11"/>
      <c r="I6" s="11"/>
      <c r="J6" s="11"/>
      <c r="K6" s="11"/>
      <c r="L6" s="5"/>
    </row>
    <row r="7" spans="1:12" s="9" customFormat="1" ht="49.5" customHeight="1">
      <c r="A7" s="18"/>
      <c r="B7" s="6" t="s">
        <v>2</v>
      </c>
      <c r="C7" s="438"/>
      <c r="D7" s="439"/>
      <c r="E7" s="439"/>
      <c r="F7" s="439"/>
      <c r="G7" s="439"/>
      <c r="H7" s="439"/>
      <c r="I7" s="439"/>
      <c r="J7" s="440"/>
      <c r="K7" s="18"/>
      <c r="L7" s="8"/>
    </row>
    <row r="8" spans="1:12" ht="3.75" customHeight="1">
      <c r="A8" s="11"/>
      <c r="B8" s="10"/>
      <c r="C8" s="11"/>
      <c r="D8" s="11"/>
      <c r="E8" s="11"/>
      <c r="F8" s="11"/>
      <c r="G8" s="11"/>
      <c r="H8" s="11"/>
      <c r="I8" s="11"/>
      <c r="J8" s="11"/>
      <c r="K8" s="11"/>
      <c r="L8" s="5"/>
    </row>
    <row r="9" spans="1:15" ht="21.75" customHeight="1">
      <c r="A9" s="11"/>
      <c r="B9" s="12" t="s">
        <v>3</v>
      </c>
      <c r="C9" s="445"/>
      <c r="D9" s="446"/>
      <c r="E9" s="11"/>
      <c r="F9" s="11"/>
      <c r="G9" s="11"/>
      <c r="H9" s="11"/>
      <c r="I9" s="11"/>
      <c r="J9" s="11"/>
      <c r="K9" s="11"/>
      <c r="L9" s="13"/>
      <c r="M9" s="13"/>
      <c r="O9" s="13"/>
    </row>
    <row r="10" spans="1:15" ht="3.75" customHeight="1">
      <c r="A10" s="11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3"/>
      <c r="M10" s="13"/>
      <c r="O10" s="13"/>
    </row>
    <row r="11" spans="1:15" ht="24.75" customHeight="1">
      <c r="A11" s="11"/>
      <c r="B11" s="12" t="s">
        <v>4</v>
      </c>
      <c r="C11" s="443"/>
      <c r="D11" s="444"/>
      <c r="E11" s="11"/>
      <c r="F11" s="11"/>
      <c r="G11" s="11"/>
      <c r="H11" s="14"/>
      <c r="I11" s="441"/>
      <c r="J11" s="441"/>
      <c r="K11" s="11"/>
      <c r="L11" s="13"/>
      <c r="M11" s="13"/>
      <c r="O11" s="13"/>
    </row>
    <row r="12" spans="1:15" ht="3.75" customHeight="1">
      <c r="A12" s="11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3"/>
      <c r="M12" s="13"/>
      <c r="N12" s="13"/>
      <c r="O12" s="13"/>
    </row>
    <row r="13" spans="1:15" ht="29.25" customHeight="1">
      <c r="A13" s="11"/>
      <c r="B13" s="6" t="s">
        <v>5</v>
      </c>
      <c r="C13" s="443"/>
      <c r="D13" s="444"/>
      <c r="E13" s="11"/>
      <c r="F13" s="11"/>
      <c r="G13" s="11"/>
      <c r="H13" s="14"/>
      <c r="I13" s="441"/>
      <c r="J13" s="441"/>
      <c r="K13" s="11"/>
      <c r="L13" s="13"/>
      <c r="M13" s="13"/>
      <c r="N13" s="13"/>
      <c r="O13" s="13"/>
    </row>
    <row r="14" spans="1:12" ht="3.75" customHeight="1">
      <c r="A14" s="11"/>
      <c r="B14" s="10"/>
      <c r="C14" s="11"/>
      <c r="D14" s="11"/>
      <c r="E14" s="11"/>
      <c r="F14" s="11"/>
      <c r="G14" s="11"/>
      <c r="H14" s="14"/>
      <c r="I14" s="441"/>
      <c r="J14" s="441"/>
      <c r="K14" s="11"/>
      <c r="L14" s="5"/>
    </row>
    <row r="15" spans="1:15" ht="27" customHeight="1">
      <c r="A15" s="11"/>
      <c r="B15" s="12" t="s">
        <v>186</v>
      </c>
      <c r="C15" s="457"/>
      <c r="D15" s="458"/>
      <c r="E15" s="11"/>
      <c r="F15" s="11"/>
      <c r="G15" s="11"/>
      <c r="H15" s="14"/>
      <c r="I15" s="441"/>
      <c r="J15" s="441"/>
      <c r="K15" s="11"/>
      <c r="L15" s="13"/>
      <c r="M15" s="15"/>
      <c r="N15" s="15"/>
      <c r="O15" s="15"/>
    </row>
    <row r="16" spans="1:15" ht="3.75" customHeight="1">
      <c r="A16" s="11"/>
      <c r="B16" s="10"/>
      <c r="C16" s="11"/>
      <c r="D16" s="11"/>
      <c r="E16" s="11"/>
      <c r="F16" s="11"/>
      <c r="G16" s="11"/>
      <c r="H16" s="14"/>
      <c r="I16" s="441"/>
      <c r="J16" s="441"/>
      <c r="K16" s="11"/>
      <c r="L16" s="13"/>
      <c r="M16" s="15"/>
      <c r="N16" s="15"/>
      <c r="O16" s="15"/>
    </row>
    <row r="17" spans="1:15" ht="24.75" customHeight="1">
      <c r="A17" s="11"/>
      <c r="B17" s="12" t="s">
        <v>6</v>
      </c>
      <c r="C17" s="443"/>
      <c r="D17" s="444"/>
      <c r="E17" s="11"/>
      <c r="F17" s="11"/>
      <c r="G17" s="11"/>
      <c r="H17" s="14"/>
      <c r="I17" s="441"/>
      <c r="J17" s="441"/>
      <c r="K17" s="11"/>
      <c r="L17" s="13"/>
      <c r="M17" s="15"/>
      <c r="N17" s="15"/>
      <c r="O17" s="15"/>
    </row>
    <row r="18" spans="1:12" s="9" customFormat="1" ht="3.75" customHeight="1">
      <c r="A18" s="18"/>
      <c r="B18" s="16"/>
      <c r="C18" s="17"/>
      <c r="D18" s="17"/>
      <c r="E18" s="18"/>
      <c r="F18" s="18"/>
      <c r="G18" s="18"/>
      <c r="H18" s="18"/>
      <c r="I18" s="18"/>
      <c r="J18" s="18"/>
      <c r="K18" s="18"/>
      <c r="L18" s="19"/>
    </row>
    <row r="19" spans="1:15" ht="18.75" customHeight="1">
      <c r="A19" s="11"/>
      <c r="B19" s="12" t="s">
        <v>187</v>
      </c>
      <c r="C19" s="448"/>
      <c r="D19" s="449"/>
      <c r="E19" s="11"/>
      <c r="F19" s="11"/>
      <c r="G19" s="11"/>
      <c r="H19" s="12" t="s">
        <v>7</v>
      </c>
      <c r="I19" s="448"/>
      <c r="J19" s="449"/>
      <c r="K19" s="11"/>
      <c r="L19" s="13"/>
      <c r="M19" s="15"/>
      <c r="N19" s="15"/>
      <c r="O19" s="15"/>
    </row>
    <row r="20" spans="1:15" ht="46.5" customHeight="1">
      <c r="A20" s="11"/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3"/>
      <c r="M20" s="15"/>
      <c r="N20" s="15"/>
      <c r="O20" s="15"/>
    </row>
    <row r="21" spans="1:15" ht="18">
      <c r="A21" s="447" t="s">
        <v>8</v>
      </c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13"/>
      <c r="M21" s="15"/>
      <c r="N21" s="15"/>
      <c r="O21" s="15"/>
    </row>
    <row r="22" spans="1:11" ht="39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s="9" customFormat="1" ht="45.75" customHeight="1">
      <c r="A23" s="18"/>
      <c r="B23" s="6" t="s">
        <v>9</v>
      </c>
      <c r="C23" s="442"/>
      <c r="D23" s="442"/>
      <c r="E23" s="442"/>
      <c r="F23" s="442"/>
      <c r="G23" s="442"/>
      <c r="H23" s="442"/>
      <c r="I23" s="442"/>
      <c r="J23" s="442"/>
      <c r="K23" s="18"/>
    </row>
    <row r="24" spans="1:11" ht="3.75" customHeight="1">
      <c r="A24" s="11"/>
      <c r="B24" s="10"/>
      <c r="C24" s="11"/>
      <c r="D24" s="11"/>
      <c r="E24" s="11"/>
      <c r="F24" s="11"/>
      <c r="G24" s="11"/>
      <c r="H24" s="11"/>
      <c r="I24" s="11"/>
      <c r="J24" s="11"/>
      <c r="K24" s="11"/>
    </row>
    <row r="25" spans="1:11" s="9" customFormat="1" ht="19.5" customHeight="1">
      <c r="A25" s="18"/>
      <c r="B25" s="6" t="s">
        <v>10</v>
      </c>
      <c r="C25" s="451"/>
      <c r="D25" s="451"/>
      <c r="E25" s="451"/>
      <c r="F25" s="451"/>
      <c r="G25" s="451"/>
      <c r="H25" s="451"/>
      <c r="I25" s="451"/>
      <c r="J25" s="451"/>
      <c r="K25" s="18"/>
    </row>
    <row r="26" spans="1:11" s="9" customFormat="1" ht="21.75" customHeight="1">
      <c r="A26" s="18"/>
      <c r="B26" s="6" t="s">
        <v>11</v>
      </c>
      <c r="C26" s="451"/>
      <c r="D26" s="451"/>
      <c r="E26" s="451"/>
      <c r="F26" s="451"/>
      <c r="G26" s="451"/>
      <c r="H26" s="451"/>
      <c r="I26" s="451"/>
      <c r="J26" s="451"/>
      <c r="K26" s="18"/>
    </row>
    <row r="27" spans="1:11" ht="3.75" customHeight="1">
      <c r="A27" s="11"/>
      <c r="B27" s="10"/>
      <c r="C27" s="11"/>
      <c r="D27" s="11"/>
      <c r="E27" s="11"/>
      <c r="F27" s="11"/>
      <c r="G27" s="11"/>
      <c r="H27" s="11"/>
      <c r="I27" s="11"/>
      <c r="J27" s="11"/>
      <c r="K27" s="11"/>
    </row>
    <row r="28" spans="1:11" s="9" customFormat="1" ht="62.25" customHeight="1">
      <c r="A28" s="18"/>
      <c r="B28" s="6" t="s">
        <v>12</v>
      </c>
      <c r="C28" s="442"/>
      <c r="D28" s="442"/>
      <c r="E28" s="442"/>
      <c r="F28" s="442"/>
      <c r="G28" s="442"/>
      <c r="H28" s="442"/>
      <c r="I28" s="442"/>
      <c r="J28" s="442"/>
      <c r="K28" s="18"/>
    </row>
    <row r="29" spans="1:11" ht="3.75" customHeight="1">
      <c r="A29" s="11"/>
      <c r="B29" s="10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9.5" customHeight="1">
      <c r="A30" s="11"/>
      <c r="B30" s="12" t="s">
        <v>13</v>
      </c>
      <c r="C30" s="452"/>
      <c r="D30" s="452"/>
      <c r="E30" s="452"/>
      <c r="F30" s="452"/>
      <c r="G30" s="11"/>
      <c r="H30" s="11"/>
      <c r="I30" s="11"/>
      <c r="J30" s="11"/>
      <c r="K30" s="11"/>
    </row>
    <row r="31" spans="1:11" ht="20.25" customHeight="1">
      <c r="A31" s="11"/>
      <c r="B31" s="12" t="s">
        <v>14</v>
      </c>
      <c r="C31" s="452"/>
      <c r="D31" s="452"/>
      <c r="E31" s="452"/>
      <c r="F31" s="452"/>
      <c r="G31" s="11"/>
      <c r="H31" s="11"/>
      <c r="I31" s="11"/>
      <c r="J31" s="11"/>
      <c r="K31" s="11"/>
    </row>
    <row r="32" spans="1:11" ht="20.25" customHeight="1">
      <c r="A32" s="11"/>
      <c r="B32" s="12" t="s">
        <v>15</v>
      </c>
      <c r="C32" s="452"/>
      <c r="D32" s="452"/>
      <c r="E32" s="452"/>
      <c r="F32" s="452"/>
      <c r="G32" s="11"/>
      <c r="H32" s="11"/>
      <c r="I32" s="11"/>
      <c r="J32" s="11"/>
      <c r="K32" s="11"/>
    </row>
    <row r="33" spans="1:11" ht="22.5" customHeight="1">
      <c r="A33" s="11"/>
      <c r="B33" s="12" t="s">
        <v>16</v>
      </c>
      <c r="C33" s="452"/>
      <c r="D33" s="452"/>
      <c r="E33" s="452"/>
      <c r="F33" s="452"/>
      <c r="G33" s="11"/>
      <c r="H33" s="11"/>
      <c r="I33" s="11"/>
      <c r="J33" s="11"/>
      <c r="K33" s="11"/>
    </row>
    <row r="34" spans="1:11" ht="79.5" customHeight="1">
      <c r="A34" s="11"/>
      <c r="B34" s="14"/>
      <c r="C34" s="20"/>
      <c r="D34" s="20"/>
      <c r="E34" s="20"/>
      <c r="F34" s="20"/>
      <c r="G34" s="11"/>
      <c r="H34" s="11"/>
      <c r="I34" s="11"/>
      <c r="J34" s="11"/>
      <c r="K34" s="11"/>
    </row>
    <row r="35" spans="1:11" ht="28.5" customHeight="1">
      <c r="A35" s="11"/>
      <c r="B35" s="14"/>
      <c r="C35" s="20"/>
      <c r="D35" s="20"/>
      <c r="E35" s="20"/>
      <c r="F35" s="20"/>
      <c r="G35" s="11"/>
      <c r="H35" s="11"/>
      <c r="I35" s="11"/>
      <c r="J35" s="11"/>
      <c r="K35" s="11"/>
    </row>
    <row r="36" spans="1:11" ht="15.75">
      <c r="A36" s="204"/>
      <c r="B36" s="450" t="s">
        <v>17</v>
      </c>
      <c r="C36" s="450"/>
      <c r="D36" s="450"/>
      <c r="E36" s="450"/>
      <c r="F36" s="450"/>
      <c r="G36" s="450"/>
      <c r="H36" s="450"/>
      <c r="I36" s="450"/>
      <c r="J36" s="450"/>
      <c r="K36" s="11"/>
    </row>
    <row r="37" spans="1:11" ht="3.75" customHeight="1">
      <c r="A37" s="11"/>
      <c r="B37" s="21"/>
      <c r="C37" s="11"/>
      <c r="D37" s="11"/>
      <c r="E37" s="11"/>
      <c r="F37" s="11"/>
      <c r="G37" s="11"/>
      <c r="H37" s="11"/>
      <c r="I37" s="11"/>
      <c r="J37" s="11"/>
      <c r="K37" s="11"/>
    </row>
    <row r="38" spans="1:11" s="9" customFormat="1" ht="72.75" customHeight="1">
      <c r="A38" s="18"/>
      <c r="B38" s="435" t="s">
        <v>182</v>
      </c>
      <c r="C38" s="435"/>
      <c r="D38" s="435"/>
      <c r="E38" s="435"/>
      <c r="F38" s="435"/>
      <c r="G38" s="435"/>
      <c r="H38" s="435"/>
      <c r="I38" s="435"/>
      <c r="J38" s="435"/>
      <c r="K38" s="18"/>
    </row>
    <row r="39" spans="1:11" s="9" customFormat="1" ht="74.25" customHeight="1">
      <c r="A39" s="18"/>
      <c r="B39" s="435" t="s">
        <v>213</v>
      </c>
      <c r="C39" s="435"/>
      <c r="D39" s="435"/>
      <c r="E39" s="435"/>
      <c r="F39" s="435"/>
      <c r="G39" s="435"/>
      <c r="H39" s="435"/>
      <c r="I39" s="435"/>
      <c r="J39" s="435"/>
      <c r="K39" s="18"/>
    </row>
    <row r="40" spans="1:11" ht="15" customHeight="1">
      <c r="A40" s="11"/>
      <c r="B40" s="2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5" customHeight="1">
      <c r="A41" s="11"/>
      <c r="B41" s="205"/>
      <c r="C41" s="205"/>
      <c r="D41" s="205"/>
      <c r="E41" s="205"/>
      <c r="F41" s="206" t="s">
        <v>214</v>
      </c>
      <c r="G41" s="463" t="s">
        <v>215</v>
      </c>
      <c r="H41" s="463"/>
      <c r="I41" s="463"/>
      <c r="J41" s="463"/>
      <c r="K41" s="11"/>
    </row>
    <row r="42" spans="1:11" ht="33.75" customHeight="1">
      <c r="A42" s="11"/>
      <c r="B42" s="462" t="s">
        <v>216</v>
      </c>
      <c r="C42" s="462"/>
      <c r="D42" s="462"/>
      <c r="E42" s="462"/>
      <c r="F42" s="207"/>
      <c r="G42" s="461"/>
      <c r="H42" s="461"/>
      <c r="I42" s="461"/>
      <c r="J42" s="461"/>
      <c r="K42" s="11"/>
    </row>
    <row r="43" spans="1:11" ht="26.25" customHeight="1">
      <c r="A43" s="11"/>
      <c r="B43" s="462" t="s">
        <v>217</v>
      </c>
      <c r="C43" s="462"/>
      <c r="D43" s="462"/>
      <c r="E43" s="462"/>
      <c r="F43" s="208"/>
      <c r="G43" s="461"/>
      <c r="H43" s="461"/>
      <c r="I43" s="461"/>
      <c r="J43" s="461"/>
      <c r="K43" s="11"/>
    </row>
    <row r="44" spans="1:11" ht="32.25" customHeight="1">
      <c r="A44" s="11"/>
      <c r="B44" s="462" t="s">
        <v>218</v>
      </c>
      <c r="C44" s="462"/>
      <c r="D44" s="462"/>
      <c r="E44" s="462"/>
      <c r="F44" s="208"/>
      <c r="G44" s="461"/>
      <c r="H44" s="461"/>
      <c r="I44" s="461"/>
      <c r="J44" s="461"/>
      <c r="K44" s="11"/>
    </row>
    <row r="45" spans="1:11" ht="25.5" customHeight="1">
      <c r="A45" s="11"/>
      <c r="B45" s="462" t="s">
        <v>219</v>
      </c>
      <c r="C45" s="462"/>
      <c r="D45" s="462"/>
      <c r="E45" s="462"/>
      <c r="F45" s="208"/>
      <c r="G45" s="461"/>
      <c r="H45" s="461"/>
      <c r="I45" s="461"/>
      <c r="J45" s="461"/>
      <c r="K45" s="11"/>
    </row>
    <row r="46" spans="1:11" ht="33" customHeight="1">
      <c r="A46" s="11"/>
      <c r="B46" s="462" t="s">
        <v>220</v>
      </c>
      <c r="C46" s="462"/>
      <c r="D46" s="462"/>
      <c r="E46" s="462"/>
      <c r="F46" s="208" t="s">
        <v>221</v>
      </c>
      <c r="G46" s="461"/>
      <c r="H46" s="461"/>
      <c r="I46" s="461"/>
      <c r="J46" s="461"/>
      <c r="K46" s="11"/>
    </row>
    <row r="47" spans="1:11" ht="25.5" customHeight="1">
      <c r="A47" s="11"/>
      <c r="B47" s="462" t="s">
        <v>222</v>
      </c>
      <c r="C47" s="462"/>
      <c r="D47" s="462"/>
      <c r="E47" s="462"/>
      <c r="F47" s="208"/>
      <c r="G47" s="461"/>
      <c r="H47" s="461"/>
      <c r="I47" s="461"/>
      <c r="J47" s="461"/>
      <c r="K47" s="11"/>
    </row>
    <row r="48" spans="1:11" ht="25.5" customHeight="1">
      <c r="A48" s="11"/>
      <c r="B48" s="462" t="s">
        <v>223</v>
      </c>
      <c r="C48" s="462"/>
      <c r="D48" s="462"/>
      <c r="E48" s="462"/>
      <c r="F48" s="208"/>
      <c r="G48" s="461"/>
      <c r="H48" s="461"/>
      <c r="I48" s="461"/>
      <c r="J48" s="461"/>
      <c r="K48" s="11"/>
    </row>
    <row r="49" spans="1:11" ht="28.5" customHeight="1">
      <c r="A49" s="11"/>
      <c r="B49" s="462" t="s">
        <v>224</v>
      </c>
      <c r="C49" s="462"/>
      <c r="D49" s="462"/>
      <c r="E49" s="462"/>
      <c r="F49" s="208"/>
      <c r="G49" s="461"/>
      <c r="H49" s="461"/>
      <c r="I49" s="461"/>
      <c r="J49" s="461"/>
      <c r="K49" s="11"/>
    </row>
    <row r="50" spans="1:11" ht="27" customHeight="1">
      <c r="A50" s="11"/>
      <c r="B50" s="462" t="s">
        <v>225</v>
      </c>
      <c r="C50" s="462"/>
      <c r="D50" s="462"/>
      <c r="E50" s="462"/>
      <c r="F50" s="208" t="s">
        <v>221</v>
      </c>
      <c r="G50" s="461"/>
      <c r="H50" s="461"/>
      <c r="I50" s="461"/>
      <c r="J50" s="461"/>
      <c r="K50" s="11"/>
    </row>
    <row r="51" spans="1:11" ht="30.75" customHeight="1">
      <c r="A51" s="11"/>
      <c r="B51" s="462" t="s">
        <v>226</v>
      </c>
      <c r="C51" s="462"/>
      <c r="D51" s="462"/>
      <c r="E51" s="462"/>
      <c r="F51" s="208"/>
      <c r="G51" s="461"/>
      <c r="H51" s="461"/>
      <c r="I51" s="461"/>
      <c r="J51" s="461"/>
      <c r="K51" s="11"/>
    </row>
    <row r="52" spans="1:11" ht="33" customHeight="1">
      <c r="A52" s="11"/>
      <c r="B52" s="462" t="s">
        <v>227</v>
      </c>
      <c r="C52" s="462"/>
      <c r="D52" s="462"/>
      <c r="E52" s="462"/>
      <c r="F52" s="208"/>
      <c r="G52" s="461"/>
      <c r="H52" s="461"/>
      <c r="I52" s="461"/>
      <c r="J52" s="461"/>
      <c r="K52" s="11"/>
    </row>
    <row r="53" spans="1:11" ht="15" customHeight="1">
      <c r="A53" s="11"/>
      <c r="B53" s="21"/>
      <c r="C53" s="11"/>
      <c r="D53" s="11"/>
      <c r="E53" s="11"/>
      <c r="F53" s="11"/>
      <c r="G53" s="11"/>
      <c r="H53" s="11"/>
      <c r="I53" s="11"/>
      <c r="J53" s="11"/>
      <c r="K53" s="11"/>
    </row>
    <row r="54" spans="1:11" s="9" customFormat="1" ht="15" customHeight="1">
      <c r="A54" s="18"/>
      <c r="B54" s="23"/>
      <c r="C54" s="435" t="s">
        <v>8</v>
      </c>
      <c r="D54" s="435"/>
      <c r="E54" s="435"/>
      <c r="F54" s="435"/>
      <c r="G54" s="435" t="s">
        <v>18</v>
      </c>
      <c r="H54" s="435"/>
      <c r="I54" s="435"/>
      <c r="J54" s="435"/>
      <c r="K54" s="18"/>
    </row>
    <row r="55" spans="1:11" ht="22.5" customHeight="1">
      <c r="A55" s="11"/>
      <c r="B55" s="12" t="s">
        <v>19</v>
      </c>
      <c r="C55" s="452"/>
      <c r="D55" s="452"/>
      <c r="E55" s="452"/>
      <c r="F55" s="452"/>
      <c r="G55" s="452"/>
      <c r="H55" s="452"/>
      <c r="I55" s="452"/>
      <c r="J55" s="452"/>
      <c r="K55" s="11"/>
    </row>
    <row r="56" spans="1:11" ht="3.75" customHeight="1">
      <c r="A56" s="11"/>
      <c r="B56" s="10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68.25" customHeight="1">
      <c r="A57" s="11"/>
      <c r="B57" s="12" t="s">
        <v>20</v>
      </c>
      <c r="C57" s="464"/>
      <c r="D57" s="464"/>
      <c r="E57" s="464"/>
      <c r="F57" s="464"/>
      <c r="G57" s="464"/>
      <c r="H57" s="464"/>
      <c r="I57" s="464"/>
      <c r="J57" s="464"/>
      <c r="K57" s="11"/>
    </row>
    <row r="58" spans="1:11" ht="3.75" customHeight="1">
      <c r="A58" s="11"/>
      <c r="B58" s="10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21" customHeight="1">
      <c r="A59" s="11"/>
      <c r="B59" s="12" t="s">
        <v>11</v>
      </c>
      <c r="C59" s="452"/>
      <c r="D59" s="452"/>
      <c r="E59" s="452"/>
      <c r="F59" s="452"/>
      <c r="G59" s="452"/>
      <c r="H59" s="452"/>
      <c r="I59" s="452"/>
      <c r="J59" s="452"/>
      <c r="K59" s="11"/>
    </row>
    <row r="60" spans="1:11" ht="3.75" customHeight="1">
      <c r="A60" s="11"/>
      <c r="B60" s="10"/>
      <c r="C60" s="11"/>
      <c r="D60" s="11"/>
      <c r="E60" s="11"/>
      <c r="F60" s="11"/>
      <c r="G60" s="11"/>
      <c r="H60" s="11"/>
      <c r="I60" s="11"/>
      <c r="J60" s="11"/>
      <c r="K60" s="11"/>
    </row>
    <row r="61" spans="1:11" s="9" customFormat="1" ht="15" customHeight="1">
      <c r="A61" s="18"/>
      <c r="B61" s="16"/>
      <c r="C61" s="22" t="s">
        <v>21</v>
      </c>
      <c r="D61" s="22" t="s">
        <v>22</v>
      </c>
      <c r="E61" s="22" t="s">
        <v>23</v>
      </c>
      <c r="F61" s="24"/>
      <c r="G61" s="22" t="s">
        <v>21</v>
      </c>
      <c r="H61" s="22" t="s">
        <v>22</v>
      </c>
      <c r="I61" s="22" t="s">
        <v>23</v>
      </c>
      <c r="J61" s="18"/>
      <c r="K61" s="18"/>
    </row>
    <row r="62" spans="1:11" ht="23.25" customHeight="1">
      <c r="A62" s="11"/>
      <c r="B62" s="12" t="s">
        <v>24</v>
      </c>
      <c r="C62" s="25"/>
      <c r="D62" s="25"/>
      <c r="E62" s="25"/>
      <c r="F62" s="11"/>
      <c r="G62" s="25"/>
      <c r="H62" s="25"/>
      <c r="I62" s="25"/>
      <c r="J62" s="11"/>
      <c r="K62" s="11"/>
    </row>
    <row r="63" spans="1:11" ht="30.75" customHeight="1">
      <c r="A63" s="11"/>
      <c r="B63" s="14"/>
      <c r="C63" s="209"/>
      <c r="D63" s="209"/>
      <c r="E63" s="209"/>
      <c r="F63" s="27"/>
      <c r="G63" s="209"/>
      <c r="H63" s="209"/>
      <c r="I63" s="209"/>
      <c r="J63" s="11"/>
      <c r="K63" s="11"/>
    </row>
    <row r="64" spans="1:11" s="9" customFormat="1" ht="18.75" customHeight="1">
      <c r="A64" s="447" t="s">
        <v>183</v>
      </c>
      <c r="B64" s="447"/>
      <c r="C64" s="447"/>
      <c r="D64" s="447"/>
      <c r="E64" s="447"/>
      <c r="F64" s="447"/>
      <c r="G64" s="447"/>
      <c r="H64" s="447"/>
      <c r="I64" s="447"/>
      <c r="J64" s="447"/>
      <c r="K64" s="447"/>
    </row>
    <row r="65" spans="1:11" s="28" customFormat="1" ht="32.25" customHeight="1">
      <c r="A65" s="27"/>
      <c r="B65" s="26"/>
      <c r="C65" s="27"/>
      <c r="D65" s="27"/>
      <c r="E65" s="27"/>
      <c r="F65" s="27"/>
      <c r="G65" s="27"/>
      <c r="H65" s="27"/>
      <c r="I65" s="27"/>
      <c r="J65" s="27"/>
      <c r="K65" s="27"/>
    </row>
    <row r="66" spans="1:11" s="28" customFormat="1" ht="20.25" customHeight="1">
      <c r="A66" s="27"/>
      <c r="B66" s="210" t="s">
        <v>25</v>
      </c>
      <c r="C66" s="211"/>
      <c r="D66" s="27"/>
      <c r="E66" s="27"/>
      <c r="F66" s="27"/>
      <c r="G66" s="27"/>
      <c r="H66" s="27"/>
      <c r="I66" s="27"/>
      <c r="J66" s="27"/>
      <c r="K66" s="27"/>
    </row>
    <row r="67" spans="1:11" s="9" customFormat="1" ht="3.75" customHeight="1">
      <c r="A67" s="4"/>
      <c r="B67" s="212"/>
      <c r="C67" s="4"/>
      <c r="D67" s="4"/>
      <c r="E67" s="4"/>
      <c r="F67" s="4"/>
      <c r="G67" s="4"/>
      <c r="H67" s="4"/>
      <c r="I67" s="4"/>
      <c r="J67" s="4"/>
      <c r="K67" s="4"/>
    </row>
    <row r="68" spans="1:11" s="28" customFormat="1" ht="19.5" customHeight="1">
      <c r="A68" s="27"/>
      <c r="B68" s="210" t="s">
        <v>28</v>
      </c>
      <c r="C68" s="465"/>
      <c r="D68" s="466"/>
      <c r="E68" s="467" t="s">
        <v>29</v>
      </c>
      <c r="F68" s="467"/>
      <c r="G68" s="467"/>
      <c r="H68" s="467"/>
      <c r="I68" s="465"/>
      <c r="J68" s="466"/>
      <c r="K68" s="27"/>
    </row>
    <row r="69" spans="1:11" s="9" customFormat="1" ht="3.75" customHeight="1">
      <c r="A69" s="4"/>
      <c r="B69" s="212"/>
      <c r="C69" s="4"/>
      <c r="D69" s="4"/>
      <c r="E69" s="213"/>
      <c r="F69" s="213"/>
      <c r="G69" s="213"/>
      <c r="H69" s="212"/>
      <c r="I69" s="4"/>
      <c r="J69" s="4"/>
      <c r="K69" s="4"/>
    </row>
    <row r="70" spans="1:11" s="28" customFormat="1" ht="18.75" customHeight="1">
      <c r="A70" s="27"/>
      <c r="B70" s="210" t="s">
        <v>184</v>
      </c>
      <c r="C70" s="468"/>
      <c r="D70" s="468"/>
      <c r="E70" s="214"/>
      <c r="F70" s="214"/>
      <c r="G70" s="214"/>
      <c r="H70" s="210"/>
      <c r="I70" s="14"/>
      <c r="J70" s="14"/>
      <c r="K70" s="27"/>
    </row>
    <row r="71" spans="1:11" s="28" customFormat="1" ht="3.75" customHeight="1">
      <c r="A71" s="27"/>
      <c r="B71" s="215"/>
      <c r="C71" s="27"/>
      <c r="D71" s="27"/>
      <c r="E71" s="214"/>
      <c r="F71" s="214"/>
      <c r="G71" s="214"/>
      <c r="H71" s="216"/>
      <c r="I71" s="27"/>
      <c r="J71" s="27"/>
      <c r="K71" s="27"/>
    </row>
    <row r="72" spans="1:11" s="28" customFormat="1" ht="21" customHeight="1">
      <c r="A72" s="27"/>
      <c r="B72" s="210" t="s">
        <v>175</v>
      </c>
      <c r="C72" s="465"/>
      <c r="D72" s="466"/>
      <c r="E72" s="214"/>
      <c r="F72" s="214"/>
      <c r="G72" s="214"/>
      <c r="H72" s="210" t="s">
        <v>176</v>
      </c>
      <c r="I72" s="465"/>
      <c r="J72" s="466"/>
      <c r="K72" s="27"/>
    </row>
    <row r="73" spans="1:11" s="9" customFormat="1" ht="3.75" customHeight="1">
      <c r="A73" s="4"/>
      <c r="B73" s="212"/>
      <c r="C73" s="4"/>
      <c r="D73" s="4"/>
      <c r="E73" s="4"/>
      <c r="F73" s="4"/>
      <c r="G73" s="4"/>
      <c r="H73" s="4"/>
      <c r="I73" s="4"/>
      <c r="J73" s="4"/>
      <c r="K73" s="4"/>
    </row>
    <row r="74" spans="1:11" s="28" customFormat="1" ht="21" customHeight="1">
      <c r="A74" s="27"/>
      <c r="B74" s="210" t="s">
        <v>188</v>
      </c>
      <c r="C74" s="468"/>
      <c r="D74" s="468"/>
      <c r="E74" s="27"/>
      <c r="F74" s="27"/>
      <c r="G74" s="27"/>
      <c r="H74" s="14"/>
      <c r="I74" s="14"/>
      <c r="J74" s="14"/>
      <c r="K74" s="27"/>
    </row>
    <row r="75" spans="1:11" s="28" customFormat="1" ht="36" customHeight="1">
      <c r="A75" s="27"/>
      <c r="B75" s="14"/>
      <c r="C75" s="29"/>
      <c r="D75" s="27"/>
      <c r="E75" s="27"/>
      <c r="F75" s="27"/>
      <c r="G75" s="27"/>
      <c r="H75" s="27"/>
      <c r="I75" s="27"/>
      <c r="J75" s="27"/>
      <c r="K75" s="27"/>
    </row>
    <row r="76" spans="1:11" s="28" customFormat="1" ht="15" customHeight="1">
      <c r="A76" s="27"/>
      <c r="B76" s="469" t="s">
        <v>26</v>
      </c>
      <c r="C76" s="470"/>
      <c r="D76" s="470"/>
      <c r="E76" s="470"/>
      <c r="F76" s="470"/>
      <c r="G76" s="470"/>
      <c r="H76" s="470"/>
      <c r="I76" s="470"/>
      <c r="J76" s="470"/>
      <c r="K76" s="27"/>
    </row>
    <row r="77" spans="1:15" s="9" customFormat="1" ht="83.25" customHeight="1">
      <c r="A77" s="18"/>
      <c r="B77" s="471" t="s">
        <v>228</v>
      </c>
      <c r="C77" s="471"/>
      <c r="D77" s="471"/>
      <c r="E77" s="471"/>
      <c r="F77" s="471"/>
      <c r="G77" s="471"/>
      <c r="H77" s="471"/>
      <c r="I77" s="471"/>
      <c r="J77" s="471"/>
      <c r="K77" s="18"/>
      <c r="L77" s="28"/>
      <c r="M77" s="28"/>
      <c r="N77" s="28"/>
      <c r="O77" s="28"/>
    </row>
    <row r="78" spans="1:15" s="9" customFormat="1" ht="99" customHeight="1">
      <c r="A78" s="18"/>
      <c r="B78" s="471" t="s">
        <v>185</v>
      </c>
      <c r="C78" s="435"/>
      <c r="D78" s="435"/>
      <c r="E78" s="435"/>
      <c r="F78" s="435"/>
      <c r="G78" s="435"/>
      <c r="H78" s="435"/>
      <c r="I78" s="435"/>
      <c r="J78" s="435"/>
      <c r="K78" s="18"/>
      <c r="L78" s="28"/>
      <c r="M78" s="28"/>
      <c r="N78" s="28"/>
      <c r="O78" s="28"/>
    </row>
    <row r="79" spans="1:11" ht="25.5" customHeight="1">
      <c r="A79" s="11"/>
      <c r="B79" s="21"/>
      <c r="C79" s="11"/>
      <c r="D79" s="11"/>
      <c r="E79" s="11"/>
      <c r="F79" s="11"/>
      <c r="G79" s="11"/>
      <c r="H79" s="11"/>
      <c r="I79" s="11"/>
      <c r="J79" s="11"/>
      <c r="K79" s="11"/>
    </row>
    <row r="80" spans="1:11" s="9" customFormat="1" ht="24.75" customHeight="1">
      <c r="A80" s="18"/>
      <c r="B80" s="23"/>
      <c r="C80" s="435" t="s">
        <v>27</v>
      </c>
      <c r="D80" s="435"/>
      <c r="E80" s="435"/>
      <c r="F80" s="435"/>
      <c r="G80" s="435" t="s">
        <v>18</v>
      </c>
      <c r="H80" s="435"/>
      <c r="I80" s="435"/>
      <c r="J80" s="435"/>
      <c r="K80" s="18"/>
    </row>
    <row r="81" spans="1:11" ht="19.5" customHeight="1">
      <c r="A81" s="11"/>
      <c r="B81" s="12" t="s">
        <v>19</v>
      </c>
      <c r="C81" s="452"/>
      <c r="D81" s="452"/>
      <c r="E81" s="452"/>
      <c r="F81" s="452"/>
      <c r="G81" s="452"/>
      <c r="H81" s="452"/>
      <c r="I81" s="452"/>
      <c r="J81" s="452"/>
      <c r="K81" s="11"/>
    </row>
    <row r="82" spans="1:11" ht="3.75" customHeight="1">
      <c r="A82" s="11"/>
      <c r="B82" s="10"/>
      <c r="C82" s="11"/>
      <c r="D82" s="11"/>
      <c r="E82" s="11"/>
      <c r="F82" s="11"/>
      <c r="G82" s="11"/>
      <c r="H82" s="11"/>
      <c r="I82" s="11"/>
      <c r="J82" s="11"/>
      <c r="K82" s="11"/>
    </row>
    <row r="83" spans="1:11" ht="57" customHeight="1">
      <c r="A83" s="11"/>
      <c r="B83" s="12" t="s">
        <v>20</v>
      </c>
      <c r="C83" s="464"/>
      <c r="D83" s="464"/>
      <c r="E83" s="464"/>
      <c r="F83" s="464"/>
      <c r="G83" s="464"/>
      <c r="H83" s="464"/>
      <c r="I83" s="464"/>
      <c r="J83" s="464"/>
      <c r="K83" s="11"/>
    </row>
    <row r="84" spans="1:11" ht="3.75" customHeight="1">
      <c r="A84" s="11"/>
      <c r="B84" s="10"/>
      <c r="C84" s="11"/>
      <c r="D84" s="11"/>
      <c r="E84" s="11"/>
      <c r="F84" s="11"/>
      <c r="G84" s="11"/>
      <c r="H84" s="11"/>
      <c r="I84" s="11"/>
      <c r="J84" s="11"/>
      <c r="K84" s="11"/>
    </row>
    <row r="85" spans="1:11" ht="20.25" customHeight="1">
      <c r="A85" s="11"/>
      <c r="B85" s="12" t="s">
        <v>11</v>
      </c>
      <c r="C85" s="452"/>
      <c r="D85" s="452"/>
      <c r="E85" s="452"/>
      <c r="F85" s="452"/>
      <c r="G85" s="452"/>
      <c r="H85" s="452"/>
      <c r="I85" s="452"/>
      <c r="J85" s="452"/>
      <c r="K85" s="11"/>
    </row>
    <row r="86" spans="1:11" ht="3.75" customHeight="1">
      <c r="A86" s="11"/>
      <c r="B86" s="10"/>
      <c r="C86" s="11"/>
      <c r="D86" s="11"/>
      <c r="E86" s="11"/>
      <c r="F86" s="11"/>
      <c r="G86" s="11"/>
      <c r="H86" s="11"/>
      <c r="I86" s="11"/>
      <c r="J86" s="11"/>
      <c r="K86" s="11"/>
    </row>
    <row r="87" spans="1:11" s="9" customFormat="1" ht="15" customHeight="1">
      <c r="A87" s="18"/>
      <c r="B87" s="16"/>
      <c r="C87" s="22" t="s">
        <v>21</v>
      </c>
      <c r="D87" s="22" t="s">
        <v>22</v>
      </c>
      <c r="E87" s="22" t="s">
        <v>23</v>
      </c>
      <c r="F87" s="24"/>
      <c r="G87" s="22" t="s">
        <v>21</v>
      </c>
      <c r="H87" s="22" t="s">
        <v>22</v>
      </c>
      <c r="I87" s="22" t="s">
        <v>23</v>
      </c>
      <c r="J87" s="18"/>
      <c r="K87" s="18"/>
    </row>
    <row r="88" spans="1:11" ht="18.75" customHeight="1">
      <c r="A88" s="11"/>
      <c r="B88" s="12" t="s">
        <v>24</v>
      </c>
      <c r="C88" s="25"/>
      <c r="D88" s="25"/>
      <c r="E88" s="25"/>
      <c r="F88" s="11"/>
      <c r="G88" s="25"/>
      <c r="H88" s="25"/>
      <c r="I88" s="25"/>
      <c r="J88" s="11"/>
      <c r="K88" s="11"/>
    </row>
    <row r="89" spans="1:11" ht="36.75" customHeight="1">
      <c r="A89" s="11"/>
      <c r="B89" s="21"/>
      <c r="C89" s="11"/>
      <c r="D89" s="11"/>
      <c r="E89" s="11"/>
      <c r="F89" s="11"/>
      <c r="G89" s="11"/>
      <c r="H89" s="11"/>
      <c r="I89" s="11"/>
      <c r="J89" s="11"/>
      <c r="K89" s="11"/>
    </row>
    <row r="90" spans="1:11" ht="18">
      <c r="A90" s="472" t="s">
        <v>169</v>
      </c>
      <c r="B90" s="472"/>
      <c r="C90" s="472"/>
      <c r="D90" s="472"/>
      <c r="E90" s="472"/>
      <c r="F90" s="472"/>
      <c r="G90" s="472"/>
      <c r="H90" s="472"/>
      <c r="I90" s="472"/>
      <c r="J90" s="472"/>
      <c r="K90" s="472"/>
    </row>
    <row r="91" spans="1:11" ht="3.75" customHeight="1">
      <c r="A91" s="38"/>
      <c r="B91" s="217"/>
      <c r="C91" s="38"/>
      <c r="D91" s="38"/>
      <c r="E91" s="38"/>
      <c r="F91" s="38"/>
      <c r="G91" s="38"/>
      <c r="H91" s="38"/>
      <c r="I91" s="38"/>
      <c r="J91" s="38"/>
      <c r="K91" s="38"/>
    </row>
    <row r="92" spans="1:11" ht="18">
      <c r="A92" s="447" t="s">
        <v>170</v>
      </c>
      <c r="B92" s="447"/>
      <c r="C92" s="447"/>
      <c r="D92" s="447"/>
      <c r="E92" s="447"/>
      <c r="F92" s="447"/>
      <c r="G92" s="447"/>
      <c r="H92" s="447"/>
      <c r="I92" s="447"/>
      <c r="J92" s="447"/>
      <c r="K92" s="447"/>
    </row>
    <row r="93" spans="1:11" ht="3.75" customHeight="1">
      <c r="A93" s="11"/>
      <c r="B93" s="14"/>
      <c r="C93" s="17"/>
      <c r="D93" s="17"/>
      <c r="E93" s="11"/>
      <c r="F93" s="11"/>
      <c r="G93" s="11"/>
      <c r="H93" s="14"/>
      <c r="I93" s="17"/>
      <c r="J93" s="17"/>
      <c r="K93" s="11"/>
    </row>
    <row r="94" spans="1:11" s="28" customFormat="1" ht="15" customHeight="1">
      <c r="A94" s="27"/>
      <c r="B94" s="12" t="s">
        <v>28</v>
      </c>
      <c r="C94" s="465"/>
      <c r="D94" s="466"/>
      <c r="E94" s="27"/>
      <c r="F94" s="27"/>
      <c r="G94" s="27"/>
      <c r="H94" s="12" t="s">
        <v>29</v>
      </c>
      <c r="I94" s="465"/>
      <c r="J94" s="466"/>
      <c r="K94" s="27"/>
    </row>
    <row r="95" spans="1:11" ht="15" customHeight="1">
      <c r="A95" s="11"/>
      <c r="B95" s="21"/>
      <c r="C95" s="11"/>
      <c r="D95" s="11"/>
      <c r="E95" s="11"/>
      <c r="F95" s="11"/>
      <c r="G95" s="11"/>
      <c r="H95" s="11"/>
      <c r="I95" s="11"/>
      <c r="J95" s="11"/>
      <c r="K95" s="11"/>
    </row>
    <row r="96" spans="1:11" ht="40.5" customHeight="1">
      <c r="A96" s="11"/>
      <c r="B96" s="218"/>
      <c r="C96" s="473" t="s">
        <v>171</v>
      </c>
      <c r="D96" s="473"/>
      <c r="E96" s="473" t="s">
        <v>229</v>
      </c>
      <c r="F96" s="473"/>
      <c r="G96" s="473" t="s">
        <v>172</v>
      </c>
      <c r="H96" s="473"/>
      <c r="I96" s="11"/>
      <c r="J96" s="11"/>
      <c r="K96" s="11"/>
    </row>
    <row r="97" spans="1:11" ht="22.5" customHeight="1">
      <c r="A97" s="11"/>
      <c r="B97" s="474" t="s">
        <v>30</v>
      </c>
      <c r="C97" s="474"/>
      <c r="D97" s="474"/>
      <c r="E97" s="474"/>
      <c r="F97" s="474"/>
      <c r="G97" s="474"/>
      <c r="H97" s="474"/>
      <c r="I97" s="11"/>
      <c r="J97" s="11"/>
      <c r="K97" s="11"/>
    </row>
    <row r="98" spans="1:11" s="9" customFormat="1" ht="22.5" customHeight="1">
      <c r="A98" s="18"/>
      <c r="B98" s="31" t="s">
        <v>31</v>
      </c>
      <c r="C98" s="475"/>
      <c r="D98" s="475"/>
      <c r="E98" s="475"/>
      <c r="F98" s="475"/>
      <c r="G98" s="475"/>
      <c r="H98" s="475"/>
      <c r="I98" s="18"/>
      <c r="J98" s="18"/>
      <c r="K98" s="18"/>
    </row>
    <row r="99" spans="1:11" s="9" customFormat="1" ht="22.5" customHeight="1">
      <c r="A99" s="18"/>
      <c r="B99" s="31" t="s">
        <v>32</v>
      </c>
      <c r="C99" s="475"/>
      <c r="D99" s="475"/>
      <c r="E99" s="475"/>
      <c r="F99" s="475"/>
      <c r="G99" s="475"/>
      <c r="H99" s="475"/>
      <c r="I99" s="32"/>
      <c r="J99" s="18"/>
      <c r="K99" s="18"/>
    </row>
    <row r="100" spans="1:11" s="9" customFormat="1" ht="22.5" customHeight="1">
      <c r="A100" s="18"/>
      <c r="B100" s="31" t="s">
        <v>33</v>
      </c>
      <c r="C100" s="475"/>
      <c r="D100" s="475"/>
      <c r="E100" s="475"/>
      <c r="F100" s="475"/>
      <c r="G100" s="475"/>
      <c r="H100" s="475"/>
      <c r="I100" s="18"/>
      <c r="J100" s="18"/>
      <c r="K100" s="18"/>
    </row>
    <row r="101" spans="1:11" ht="18.75" customHeight="1">
      <c r="A101" s="11"/>
      <c r="B101" s="2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18.75" customHeight="1">
      <c r="A102" s="447" t="s">
        <v>230</v>
      </c>
      <c r="B102" s="447"/>
      <c r="C102" s="447"/>
      <c r="D102" s="447"/>
      <c r="E102" s="447"/>
      <c r="F102" s="447"/>
      <c r="G102" s="447"/>
      <c r="H102" s="447"/>
      <c r="I102" s="447"/>
      <c r="J102" s="447"/>
      <c r="K102" s="447"/>
    </row>
    <row r="103" spans="1:11" ht="15.75" customHeight="1">
      <c r="A103" s="11"/>
      <c r="B103" s="2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s="9" customFormat="1" ht="16.5" customHeight="1">
      <c r="A104" s="18"/>
      <c r="B104" s="6" t="s">
        <v>34</v>
      </c>
      <c r="C104" s="476" t="s">
        <v>35</v>
      </c>
      <c r="D104" s="476"/>
      <c r="E104" s="476"/>
      <c r="F104" s="476"/>
      <c r="G104" s="476"/>
      <c r="H104" s="476"/>
      <c r="I104" s="476"/>
      <c r="J104" s="476"/>
      <c r="K104" s="18"/>
    </row>
    <row r="105" spans="1:11" ht="8.25" customHeight="1">
      <c r="A105" s="11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s="9" customFormat="1" ht="180" customHeight="1">
      <c r="A106" s="18"/>
      <c r="B106" s="30" t="s">
        <v>36</v>
      </c>
      <c r="C106" s="477"/>
      <c r="D106" s="477"/>
      <c r="E106" s="477"/>
      <c r="F106" s="477"/>
      <c r="G106" s="477"/>
      <c r="H106" s="477"/>
      <c r="I106" s="477"/>
      <c r="J106" s="477"/>
      <c r="K106" s="18"/>
    </row>
    <row r="107" spans="1:11" ht="12.75">
      <c r="A107" s="11"/>
      <c r="B107" s="2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ht="12.75">
      <c r="A108" s="11"/>
      <c r="B108" s="21"/>
      <c r="C108" s="478" t="s">
        <v>231</v>
      </c>
      <c r="D108" s="478"/>
      <c r="E108" s="478"/>
      <c r="F108" s="478" t="s">
        <v>232</v>
      </c>
      <c r="G108" s="478"/>
      <c r="H108" s="478" t="s">
        <v>233</v>
      </c>
      <c r="I108" s="479"/>
      <c r="J108" s="479"/>
      <c r="K108" s="11"/>
    </row>
    <row r="109" spans="1:11" ht="38.25">
      <c r="A109" s="11"/>
      <c r="B109" s="21" t="s">
        <v>234</v>
      </c>
      <c r="C109" s="195" t="s">
        <v>235</v>
      </c>
      <c r="D109" s="195" t="s">
        <v>236</v>
      </c>
      <c r="E109" s="195" t="s">
        <v>237</v>
      </c>
      <c r="F109" s="459" t="s">
        <v>238</v>
      </c>
      <c r="G109" s="460"/>
      <c r="H109" s="195" t="s">
        <v>235</v>
      </c>
      <c r="I109" s="195" t="s">
        <v>236</v>
      </c>
      <c r="J109" s="195" t="s">
        <v>237</v>
      </c>
      <c r="K109" s="11"/>
    </row>
    <row r="110" spans="1:11" ht="12.75">
      <c r="A110" s="11"/>
      <c r="B110" s="326" t="s">
        <v>37</v>
      </c>
      <c r="C110" s="219"/>
      <c r="D110" s="219"/>
      <c r="E110" s="219"/>
      <c r="F110" s="453"/>
      <c r="G110" s="453"/>
      <c r="H110" s="219"/>
      <c r="I110" s="219"/>
      <c r="J110" s="219"/>
      <c r="K110" s="11"/>
    </row>
    <row r="111" spans="1:11" ht="12.75">
      <c r="A111" s="11"/>
      <c r="B111" s="326" t="s">
        <v>38</v>
      </c>
      <c r="C111" s="219"/>
      <c r="D111" s="219"/>
      <c r="E111" s="219"/>
      <c r="F111" s="453"/>
      <c r="G111" s="453"/>
      <c r="H111" s="219"/>
      <c r="I111" s="219"/>
      <c r="J111" s="219"/>
      <c r="K111" s="11"/>
    </row>
    <row r="112" spans="1:11" ht="12.75">
      <c r="A112" s="11"/>
      <c r="B112" s="326" t="s">
        <v>39</v>
      </c>
      <c r="C112" s="219"/>
      <c r="D112" s="219"/>
      <c r="E112" s="219"/>
      <c r="F112" s="453"/>
      <c r="G112" s="453"/>
      <c r="H112" s="219"/>
      <c r="I112" s="219"/>
      <c r="J112" s="219"/>
      <c r="K112" s="11"/>
    </row>
    <row r="113" spans="1:11" ht="12.75">
      <c r="A113" s="11"/>
      <c r="B113" s="326" t="s">
        <v>40</v>
      </c>
      <c r="C113" s="219"/>
      <c r="D113" s="219"/>
      <c r="E113" s="219"/>
      <c r="F113" s="453"/>
      <c r="G113" s="453"/>
      <c r="H113" s="219"/>
      <c r="I113" s="219"/>
      <c r="J113" s="219"/>
      <c r="K113" s="11"/>
    </row>
    <row r="114" spans="1:11" ht="12.75">
      <c r="A114" s="11"/>
      <c r="B114" s="21" t="s">
        <v>239</v>
      </c>
      <c r="C114" s="220"/>
      <c r="D114" s="220"/>
      <c r="E114" s="220"/>
      <c r="F114" s="454"/>
      <c r="G114" s="454"/>
      <c r="H114" s="220"/>
      <c r="I114" s="220"/>
      <c r="J114" s="220"/>
      <c r="K114" s="11"/>
    </row>
    <row r="115" spans="1:11" ht="12.75">
      <c r="A115" s="11"/>
      <c r="B115" s="2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ht="12.75">
      <c r="A116" s="11"/>
      <c r="B116" s="2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ht="12.75">
      <c r="A117" s="11"/>
      <c r="B117" s="2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ht="3.75" customHeight="1">
      <c r="A118" s="11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2" s="9" customFormat="1" ht="16.5" customHeight="1">
      <c r="A119" s="18"/>
      <c r="B119" s="6" t="s">
        <v>34</v>
      </c>
      <c r="C119" s="451"/>
      <c r="D119" s="451"/>
      <c r="E119" s="451"/>
      <c r="F119" s="451"/>
      <c r="G119" s="451"/>
      <c r="H119" s="451"/>
      <c r="I119" s="451"/>
      <c r="J119" s="451"/>
      <c r="K119" s="18"/>
      <c r="L119" s="1"/>
    </row>
    <row r="120" spans="1:11" ht="6" customHeight="1">
      <c r="A120" s="11"/>
      <c r="B120" s="2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s="9" customFormat="1" ht="180" customHeight="1">
      <c r="A121" s="18"/>
      <c r="B121" s="30" t="s">
        <v>36</v>
      </c>
      <c r="C121" s="477"/>
      <c r="D121" s="477"/>
      <c r="E121" s="477"/>
      <c r="F121" s="477"/>
      <c r="G121" s="477"/>
      <c r="H121" s="477"/>
      <c r="I121" s="477"/>
      <c r="J121" s="477"/>
      <c r="K121" s="18"/>
    </row>
    <row r="122" spans="1:11" ht="12.75">
      <c r="A122" s="11"/>
      <c r="B122" s="2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ht="12.75">
      <c r="A123" s="11"/>
      <c r="B123" s="21"/>
      <c r="C123" s="478" t="s">
        <v>231</v>
      </c>
      <c r="D123" s="478"/>
      <c r="E123" s="478"/>
      <c r="F123" s="478" t="s">
        <v>232</v>
      </c>
      <c r="G123" s="478"/>
      <c r="H123" s="478" t="s">
        <v>233</v>
      </c>
      <c r="I123" s="479"/>
      <c r="J123" s="479"/>
      <c r="K123" s="11"/>
    </row>
    <row r="124" spans="1:11" ht="38.25">
      <c r="A124" s="11"/>
      <c r="B124" s="21" t="s">
        <v>234</v>
      </c>
      <c r="C124" s="195" t="s">
        <v>235</v>
      </c>
      <c r="D124" s="195" t="s">
        <v>236</v>
      </c>
      <c r="E124" s="195" t="s">
        <v>237</v>
      </c>
      <c r="F124" s="459" t="s">
        <v>238</v>
      </c>
      <c r="G124" s="460"/>
      <c r="H124" s="195" t="s">
        <v>235</v>
      </c>
      <c r="I124" s="195" t="s">
        <v>236</v>
      </c>
      <c r="J124" s="195" t="s">
        <v>237</v>
      </c>
      <c r="K124" s="11"/>
    </row>
    <row r="125" spans="1:11" ht="12.75">
      <c r="A125" s="11"/>
      <c r="B125" s="326" t="s">
        <v>37</v>
      </c>
      <c r="C125" s="219"/>
      <c r="D125" s="219"/>
      <c r="E125" s="219"/>
      <c r="F125" s="453"/>
      <c r="G125" s="453"/>
      <c r="H125" s="219"/>
      <c r="I125" s="219"/>
      <c r="J125" s="219"/>
      <c r="K125" s="11"/>
    </row>
    <row r="126" spans="1:11" ht="12.75">
      <c r="A126" s="11"/>
      <c r="B126" s="326" t="s">
        <v>38</v>
      </c>
      <c r="C126" s="219"/>
      <c r="D126" s="219"/>
      <c r="E126" s="219"/>
      <c r="F126" s="453"/>
      <c r="G126" s="453"/>
      <c r="H126" s="219"/>
      <c r="I126" s="219"/>
      <c r="J126" s="219"/>
      <c r="K126" s="11"/>
    </row>
    <row r="127" spans="1:11" ht="12.75">
      <c r="A127" s="11"/>
      <c r="B127" s="326" t="s">
        <v>39</v>
      </c>
      <c r="C127" s="219"/>
      <c r="D127" s="219"/>
      <c r="E127" s="219"/>
      <c r="F127" s="453"/>
      <c r="G127" s="453"/>
      <c r="H127" s="219"/>
      <c r="I127" s="219"/>
      <c r="J127" s="219"/>
      <c r="K127" s="11"/>
    </row>
    <row r="128" spans="1:11" ht="12.75">
      <c r="A128" s="11"/>
      <c r="B128" s="326" t="s">
        <v>40</v>
      </c>
      <c r="C128" s="219"/>
      <c r="D128" s="219"/>
      <c r="E128" s="219"/>
      <c r="F128" s="453"/>
      <c r="G128" s="453"/>
      <c r="H128" s="219"/>
      <c r="I128" s="219"/>
      <c r="J128" s="219"/>
      <c r="K128" s="11"/>
    </row>
    <row r="129" spans="1:11" ht="12.75">
      <c r="A129" s="11"/>
      <c r="B129" s="21" t="s">
        <v>239</v>
      </c>
      <c r="C129" s="220"/>
      <c r="D129" s="220"/>
      <c r="E129" s="220"/>
      <c r="F129" s="454"/>
      <c r="G129" s="454"/>
      <c r="H129" s="220"/>
      <c r="I129" s="220"/>
      <c r="J129" s="220"/>
      <c r="K129" s="11"/>
    </row>
    <row r="130" spans="1:11" ht="12.75">
      <c r="A130" s="11"/>
      <c r="B130" s="2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ht="12.75">
      <c r="A131" s="11"/>
      <c r="B131" s="2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ht="12" customHeight="1">
      <c r="A132" s="11"/>
      <c r="B132" s="2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s="9" customFormat="1" ht="16.5" customHeight="1">
      <c r="A133" s="18"/>
      <c r="B133" s="6" t="s">
        <v>34</v>
      </c>
      <c r="C133" s="451"/>
      <c r="D133" s="451"/>
      <c r="E133" s="451"/>
      <c r="F133" s="451"/>
      <c r="G133" s="451"/>
      <c r="H133" s="451"/>
      <c r="I133" s="451"/>
      <c r="J133" s="451"/>
      <c r="K133" s="18"/>
    </row>
    <row r="134" spans="1:11" ht="6.75" customHeight="1">
      <c r="A134" s="11"/>
      <c r="B134" s="2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s="9" customFormat="1" ht="180" customHeight="1">
      <c r="A135" s="18"/>
      <c r="B135" s="30" t="s">
        <v>36</v>
      </c>
      <c r="C135" s="477"/>
      <c r="D135" s="477"/>
      <c r="E135" s="477"/>
      <c r="F135" s="477"/>
      <c r="G135" s="477"/>
      <c r="H135" s="477"/>
      <c r="I135" s="477"/>
      <c r="J135" s="477"/>
      <c r="K135" s="18"/>
    </row>
    <row r="136" spans="1:11" ht="12.75">
      <c r="A136" s="11"/>
      <c r="B136" s="2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ht="12.75">
      <c r="A137" s="11"/>
      <c r="B137" s="21"/>
      <c r="C137" s="478" t="s">
        <v>231</v>
      </c>
      <c r="D137" s="478"/>
      <c r="E137" s="478"/>
      <c r="F137" s="478" t="s">
        <v>232</v>
      </c>
      <c r="G137" s="478"/>
      <c r="H137" s="478" t="s">
        <v>233</v>
      </c>
      <c r="I137" s="479"/>
      <c r="J137" s="479"/>
      <c r="K137" s="11"/>
    </row>
    <row r="138" spans="1:11" ht="38.25">
      <c r="A138" s="11"/>
      <c r="B138" s="21" t="s">
        <v>234</v>
      </c>
      <c r="C138" s="195" t="s">
        <v>235</v>
      </c>
      <c r="D138" s="195" t="s">
        <v>236</v>
      </c>
      <c r="E138" s="195" t="s">
        <v>237</v>
      </c>
      <c r="F138" s="459" t="s">
        <v>238</v>
      </c>
      <c r="G138" s="460"/>
      <c r="H138" s="195" t="s">
        <v>235</v>
      </c>
      <c r="I138" s="195" t="s">
        <v>236</v>
      </c>
      <c r="J138" s="195" t="s">
        <v>237</v>
      </c>
      <c r="K138" s="11"/>
    </row>
    <row r="139" spans="1:11" ht="12.75">
      <c r="A139" s="11"/>
      <c r="B139" s="326" t="s">
        <v>37</v>
      </c>
      <c r="C139" s="219"/>
      <c r="D139" s="219"/>
      <c r="E139" s="219"/>
      <c r="F139" s="453"/>
      <c r="G139" s="453"/>
      <c r="H139" s="219"/>
      <c r="I139" s="219"/>
      <c r="J139" s="219"/>
      <c r="K139" s="11"/>
    </row>
    <row r="140" spans="1:11" ht="12.75">
      <c r="A140" s="11"/>
      <c r="B140" s="326" t="s">
        <v>38</v>
      </c>
      <c r="C140" s="219"/>
      <c r="D140" s="219"/>
      <c r="E140" s="219"/>
      <c r="F140" s="453"/>
      <c r="G140" s="453"/>
      <c r="H140" s="219"/>
      <c r="I140" s="219"/>
      <c r="J140" s="219"/>
      <c r="K140" s="11"/>
    </row>
    <row r="141" spans="1:11" ht="12.75">
      <c r="A141" s="11"/>
      <c r="B141" s="326" t="s">
        <v>39</v>
      </c>
      <c r="C141" s="219"/>
      <c r="D141" s="219"/>
      <c r="E141" s="219"/>
      <c r="F141" s="453"/>
      <c r="G141" s="453"/>
      <c r="H141" s="219"/>
      <c r="I141" s="219"/>
      <c r="J141" s="219"/>
      <c r="K141" s="11"/>
    </row>
    <row r="142" spans="1:11" ht="12.75">
      <c r="A142" s="11"/>
      <c r="B142" s="326" t="s">
        <v>40</v>
      </c>
      <c r="C142" s="219"/>
      <c r="D142" s="219"/>
      <c r="E142" s="219"/>
      <c r="F142" s="453"/>
      <c r="G142" s="453"/>
      <c r="H142" s="219"/>
      <c r="I142" s="219"/>
      <c r="J142" s="219"/>
      <c r="K142" s="11"/>
    </row>
    <row r="143" spans="1:11" ht="12.75">
      <c r="A143" s="11"/>
      <c r="B143" s="21" t="s">
        <v>239</v>
      </c>
      <c r="C143" s="220"/>
      <c r="D143" s="220"/>
      <c r="E143" s="220"/>
      <c r="F143" s="454"/>
      <c r="G143" s="454"/>
      <c r="H143" s="220"/>
      <c r="I143" s="220"/>
      <c r="J143" s="220"/>
      <c r="K143" s="11"/>
    </row>
    <row r="144" spans="1:11" ht="12.75">
      <c r="A144" s="11"/>
      <c r="B144" s="2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12.75">
      <c r="A145" s="11"/>
      <c r="B145" s="2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12.75">
      <c r="A146" s="11"/>
      <c r="B146" s="10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ht="16.5" customHeight="1">
      <c r="A147" s="11"/>
      <c r="B147" s="6" t="s">
        <v>34</v>
      </c>
      <c r="C147" s="451"/>
      <c r="D147" s="451"/>
      <c r="E147" s="451"/>
      <c r="F147" s="451"/>
      <c r="G147" s="451"/>
      <c r="H147" s="451"/>
      <c r="I147" s="451"/>
      <c r="J147" s="451"/>
      <c r="K147" s="11"/>
    </row>
    <row r="148" spans="1:11" ht="6.75" customHeight="1">
      <c r="A148" s="11"/>
      <c r="B148" s="2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ht="180" customHeight="1">
      <c r="A149" s="11"/>
      <c r="B149" s="30" t="s">
        <v>36</v>
      </c>
      <c r="C149" s="477"/>
      <c r="D149" s="477"/>
      <c r="E149" s="477"/>
      <c r="F149" s="477"/>
      <c r="G149" s="477"/>
      <c r="H149" s="477"/>
      <c r="I149" s="477"/>
      <c r="J149" s="477"/>
      <c r="K149" s="11"/>
    </row>
    <row r="150" spans="1:11" ht="12.75">
      <c r="A150" s="11"/>
      <c r="B150" s="2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ht="12.75">
      <c r="A151" s="11"/>
      <c r="B151" s="21"/>
      <c r="C151" s="478" t="s">
        <v>231</v>
      </c>
      <c r="D151" s="478"/>
      <c r="E151" s="478"/>
      <c r="F151" s="478" t="s">
        <v>232</v>
      </c>
      <c r="G151" s="478"/>
      <c r="H151" s="478" t="s">
        <v>233</v>
      </c>
      <c r="I151" s="479"/>
      <c r="J151" s="479"/>
      <c r="K151" s="11"/>
    </row>
    <row r="152" spans="1:11" ht="38.25">
      <c r="A152" s="11"/>
      <c r="B152" s="21" t="s">
        <v>234</v>
      </c>
      <c r="C152" s="195" t="s">
        <v>235</v>
      </c>
      <c r="D152" s="195" t="s">
        <v>236</v>
      </c>
      <c r="E152" s="195" t="s">
        <v>237</v>
      </c>
      <c r="F152" s="459" t="s">
        <v>238</v>
      </c>
      <c r="G152" s="460"/>
      <c r="H152" s="195" t="s">
        <v>235</v>
      </c>
      <c r="I152" s="195" t="s">
        <v>236</v>
      </c>
      <c r="J152" s="195" t="s">
        <v>237</v>
      </c>
      <c r="K152" s="11"/>
    </row>
    <row r="153" spans="1:11" ht="12.75">
      <c r="A153" s="11"/>
      <c r="B153" s="326" t="s">
        <v>37</v>
      </c>
      <c r="C153" s="219"/>
      <c r="D153" s="219"/>
      <c r="E153" s="219"/>
      <c r="F153" s="453"/>
      <c r="G153" s="453"/>
      <c r="H153" s="219"/>
      <c r="I153" s="219"/>
      <c r="J153" s="219"/>
      <c r="K153" s="11"/>
    </row>
    <row r="154" spans="1:11" ht="12.75">
      <c r="A154" s="11"/>
      <c r="B154" s="326" t="s">
        <v>38</v>
      </c>
      <c r="C154" s="219"/>
      <c r="D154" s="219"/>
      <c r="E154" s="219"/>
      <c r="F154" s="453"/>
      <c r="G154" s="453"/>
      <c r="H154" s="219"/>
      <c r="I154" s="219"/>
      <c r="J154" s="219"/>
      <c r="K154" s="11"/>
    </row>
    <row r="155" spans="1:11" ht="12.75">
      <c r="A155" s="11"/>
      <c r="B155" s="326" t="s">
        <v>39</v>
      </c>
      <c r="C155" s="219"/>
      <c r="D155" s="219"/>
      <c r="E155" s="219"/>
      <c r="F155" s="453"/>
      <c r="G155" s="453"/>
      <c r="H155" s="219"/>
      <c r="I155" s="219"/>
      <c r="J155" s="219"/>
      <c r="K155" s="11"/>
    </row>
    <row r="156" spans="1:11" ht="12.75">
      <c r="A156" s="11"/>
      <c r="B156" s="326" t="s">
        <v>40</v>
      </c>
      <c r="C156" s="219"/>
      <c r="D156" s="219"/>
      <c r="E156" s="219"/>
      <c r="F156" s="453"/>
      <c r="G156" s="453"/>
      <c r="H156" s="219"/>
      <c r="I156" s="219"/>
      <c r="J156" s="219"/>
      <c r="K156" s="11"/>
    </row>
    <row r="157" spans="1:11" ht="12.75">
      <c r="A157" s="11"/>
      <c r="B157" s="21" t="s">
        <v>239</v>
      </c>
      <c r="C157" s="220"/>
      <c r="D157" s="220"/>
      <c r="E157" s="220"/>
      <c r="F157" s="454"/>
      <c r="G157" s="454"/>
      <c r="H157" s="220"/>
      <c r="I157" s="220"/>
      <c r="J157" s="220"/>
      <c r="K157" s="11"/>
    </row>
    <row r="158" spans="1:11" ht="12.75">
      <c r="A158" s="11"/>
      <c r="B158" s="2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ht="12.75">
      <c r="A159" s="11"/>
      <c r="B159" s="2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ht="12.75">
      <c r="A160" s="11"/>
      <c r="B160" s="10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ht="16.5" customHeight="1">
      <c r="A161" s="11"/>
      <c r="B161" s="6" t="s">
        <v>34</v>
      </c>
      <c r="C161" s="451"/>
      <c r="D161" s="451"/>
      <c r="E161" s="451"/>
      <c r="F161" s="451"/>
      <c r="G161" s="451"/>
      <c r="H161" s="451"/>
      <c r="I161" s="451"/>
      <c r="J161" s="451"/>
      <c r="K161" s="11"/>
    </row>
    <row r="162" spans="1:11" ht="5.25" customHeight="1">
      <c r="A162" s="11"/>
      <c r="B162" s="2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ht="180" customHeight="1">
      <c r="A163" s="11"/>
      <c r="B163" s="30" t="s">
        <v>36</v>
      </c>
      <c r="C163" s="477"/>
      <c r="D163" s="477"/>
      <c r="E163" s="477"/>
      <c r="F163" s="477"/>
      <c r="G163" s="477"/>
      <c r="H163" s="477"/>
      <c r="I163" s="477"/>
      <c r="J163" s="477"/>
      <c r="K163" s="11"/>
    </row>
    <row r="164" spans="1:11" ht="12.75">
      <c r="A164" s="11"/>
      <c r="B164" s="2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ht="12.75">
      <c r="A165" s="11"/>
      <c r="B165" s="21"/>
      <c r="C165" s="478" t="s">
        <v>231</v>
      </c>
      <c r="D165" s="478"/>
      <c r="E165" s="478"/>
      <c r="F165" s="478" t="s">
        <v>232</v>
      </c>
      <c r="G165" s="478"/>
      <c r="H165" s="478" t="s">
        <v>233</v>
      </c>
      <c r="I165" s="479"/>
      <c r="J165" s="479"/>
      <c r="K165" s="11"/>
    </row>
    <row r="166" spans="1:11" ht="38.25">
      <c r="A166" s="11"/>
      <c r="B166" s="21" t="s">
        <v>234</v>
      </c>
      <c r="C166" s="195" t="s">
        <v>235</v>
      </c>
      <c r="D166" s="195" t="s">
        <v>236</v>
      </c>
      <c r="E166" s="195" t="s">
        <v>237</v>
      </c>
      <c r="F166" s="459" t="s">
        <v>238</v>
      </c>
      <c r="G166" s="460"/>
      <c r="H166" s="195" t="s">
        <v>235</v>
      </c>
      <c r="I166" s="195" t="s">
        <v>236</v>
      </c>
      <c r="J166" s="195" t="s">
        <v>237</v>
      </c>
      <c r="K166" s="11"/>
    </row>
    <row r="167" spans="1:11" ht="12.75">
      <c r="A167" s="11"/>
      <c r="B167" s="326" t="s">
        <v>37</v>
      </c>
      <c r="C167" s="219"/>
      <c r="D167" s="219"/>
      <c r="E167" s="219"/>
      <c r="F167" s="453"/>
      <c r="G167" s="453"/>
      <c r="H167" s="219"/>
      <c r="I167" s="219"/>
      <c r="J167" s="219"/>
      <c r="K167" s="11"/>
    </row>
    <row r="168" spans="1:11" ht="12.75">
      <c r="A168" s="11"/>
      <c r="B168" s="326" t="s">
        <v>38</v>
      </c>
      <c r="C168" s="219"/>
      <c r="D168" s="219"/>
      <c r="E168" s="219"/>
      <c r="F168" s="453"/>
      <c r="G168" s="453"/>
      <c r="H168" s="219"/>
      <c r="I168" s="219"/>
      <c r="J168" s="219"/>
      <c r="K168" s="11"/>
    </row>
    <row r="169" spans="1:11" ht="12.75">
      <c r="A169" s="11"/>
      <c r="B169" s="326" t="s">
        <v>39</v>
      </c>
      <c r="C169" s="219"/>
      <c r="D169" s="219"/>
      <c r="E169" s="219"/>
      <c r="F169" s="453"/>
      <c r="G169" s="453"/>
      <c r="H169" s="219"/>
      <c r="I169" s="219"/>
      <c r="J169" s="219"/>
      <c r="K169" s="11"/>
    </row>
    <row r="170" spans="1:11" ht="12.75">
      <c r="A170" s="11"/>
      <c r="B170" s="326" t="s">
        <v>40</v>
      </c>
      <c r="C170" s="219"/>
      <c r="D170" s="219"/>
      <c r="E170" s="219"/>
      <c r="F170" s="453"/>
      <c r="G170" s="453"/>
      <c r="H170" s="219"/>
      <c r="I170" s="219"/>
      <c r="J170" s="219"/>
      <c r="K170" s="11"/>
    </row>
    <row r="171" spans="1:11" ht="12.75">
      <c r="A171" s="11"/>
      <c r="B171" s="21" t="s">
        <v>239</v>
      </c>
      <c r="C171" s="220"/>
      <c r="D171" s="220"/>
      <c r="E171" s="220"/>
      <c r="F171" s="454"/>
      <c r="G171" s="454"/>
      <c r="H171" s="220"/>
      <c r="I171" s="220"/>
      <c r="J171" s="220"/>
      <c r="K171" s="11"/>
    </row>
    <row r="172" spans="1:11" ht="12.75">
      <c r="A172" s="11"/>
      <c r="B172" s="2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ht="12.75">
      <c r="A173" s="11"/>
      <c r="B173" s="2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ht="12.75">
      <c r="A174" s="11"/>
      <c r="B174" s="2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ht="16.5" customHeight="1">
      <c r="A175" s="11"/>
      <c r="B175" s="6" t="s">
        <v>34</v>
      </c>
      <c r="C175" s="451"/>
      <c r="D175" s="451"/>
      <c r="E175" s="451"/>
      <c r="F175" s="451"/>
      <c r="G175" s="451"/>
      <c r="H175" s="451"/>
      <c r="I175" s="451"/>
      <c r="J175" s="451"/>
      <c r="K175" s="11"/>
    </row>
    <row r="176" spans="1:11" ht="4.5" customHeight="1">
      <c r="A176" s="11"/>
      <c r="B176" s="2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180" customHeight="1">
      <c r="A177" s="11"/>
      <c r="B177" s="30" t="s">
        <v>36</v>
      </c>
      <c r="C177" s="477"/>
      <c r="D177" s="477"/>
      <c r="E177" s="477"/>
      <c r="F177" s="477"/>
      <c r="G177" s="477"/>
      <c r="H177" s="477"/>
      <c r="I177" s="477"/>
      <c r="J177" s="477"/>
      <c r="K177" s="11"/>
    </row>
    <row r="178" spans="1:11" ht="12.75">
      <c r="A178" s="11"/>
      <c r="B178" s="2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ht="12.75">
      <c r="A179" s="11"/>
      <c r="B179" s="21"/>
      <c r="C179" s="478" t="s">
        <v>231</v>
      </c>
      <c r="D179" s="478"/>
      <c r="E179" s="478"/>
      <c r="F179" s="478" t="s">
        <v>232</v>
      </c>
      <c r="G179" s="478"/>
      <c r="H179" s="478" t="s">
        <v>233</v>
      </c>
      <c r="I179" s="479"/>
      <c r="J179" s="479"/>
      <c r="K179" s="11"/>
    </row>
    <row r="180" spans="1:11" ht="38.25">
      <c r="A180" s="11"/>
      <c r="B180" s="21" t="s">
        <v>234</v>
      </c>
      <c r="C180" s="195" t="s">
        <v>235</v>
      </c>
      <c r="D180" s="195" t="s">
        <v>236</v>
      </c>
      <c r="E180" s="195" t="s">
        <v>237</v>
      </c>
      <c r="F180" s="459" t="s">
        <v>238</v>
      </c>
      <c r="G180" s="460"/>
      <c r="H180" s="195" t="s">
        <v>235</v>
      </c>
      <c r="I180" s="195" t="s">
        <v>236</v>
      </c>
      <c r="J180" s="195" t="s">
        <v>237</v>
      </c>
      <c r="K180" s="11"/>
    </row>
    <row r="181" spans="1:11" ht="12.75">
      <c r="A181" s="11"/>
      <c r="B181" s="326" t="s">
        <v>37</v>
      </c>
      <c r="C181" s="219"/>
      <c r="D181" s="219"/>
      <c r="E181" s="219"/>
      <c r="F181" s="453"/>
      <c r="G181" s="453"/>
      <c r="H181" s="219"/>
      <c r="I181" s="219"/>
      <c r="J181" s="219"/>
      <c r="K181" s="11"/>
    </row>
    <row r="182" spans="1:11" ht="12.75">
      <c r="A182" s="11"/>
      <c r="B182" s="326" t="s">
        <v>38</v>
      </c>
      <c r="C182" s="219"/>
      <c r="D182" s="219"/>
      <c r="E182" s="219"/>
      <c r="F182" s="453"/>
      <c r="G182" s="453"/>
      <c r="H182" s="219"/>
      <c r="I182" s="219"/>
      <c r="J182" s="219"/>
      <c r="K182" s="11"/>
    </row>
    <row r="183" spans="1:11" ht="12.75">
      <c r="A183" s="11"/>
      <c r="B183" s="326" t="s">
        <v>39</v>
      </c>
      <c r="C183" s="219"/>
      <c r="D183" s="219"/>
      <c r="E183" s="219"/>
      <c r="F183" s="453"/>
      <c r="G183" s="453"/>
      <c r="H183" s="219"/>
      <c r="I183" s="219"/>
      <c r="J183" s="219"/>
      <c r="K183" s="11"/>
    </row>
    <row r="184" spans="1:11" ht="12.75">
      <c r="A184" s="11"/>
      <c r="B184" s="326" t="s">
        <v>40</v>
      </c>
      <c r="C184" s="219"/>
      <c r="D184" s="219"/>
      <c r="E184" s="219"/>
      <c r="F184" s="453"/>
      <c r="G184" s="453"/>
      <c r="H184" s="219"/>
      <c r="I184" s="219"/>
      <c r="J184" s="219"/>
      <c r="K184" s="11"/>
    </row>
    <row r="185" spans="1:11" ht="12.75">
      <c r="A185" s="11"/>
      <c r="B185" s="21" t="s">
        <v>239</v>
      </c>
      <c r="C185" s="220"/>
      <c r="D185" s="220"/>
      <c r="E185" s="220"/>
      <c r="F185" s="454"/>
      <c r="G185" s="454"/>
      <c r="H185" s="220"/>
      <c r="I185" s="220"/>
      <c r="J185" s="220"/>
      <c r="K185" s="11"/>
    </row>
    <row r="186" spans="1:11" ht="12.75">
      <c r="A186" s="11"/>
      <c r="B186" s="2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ht="12.75">
      <c r="A187" s="11"/>
      <c r="B187" s="2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ht="12.75">
      <c r="A188" s="11"/>
      <c r="B188" s="10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ht="16.5" customHeight="1">
      <c r="A189" s="11"/>
      <c r="B189" s="6" t="s">
        <v>34</v>
      </c>
      <c r="C189" s="451"/>
      <c r="D189" s="451"/>
      <c r="E189" s="451"/>
      <c r="F189" s="451"/>
      <c r="G189" s="451"/>
      <c r="H189" s="451"/>
      <c r="I189" s="451"/>
      <c r="J189" s="451"/>
      <c r="K189" s="11"/>
    </row>
    <row r="190" spans="1:11" ht="5.25" customHeight="1">
      <c r="A190" s="11"/>
      <c r="B190" s="2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ht="180" customHeight="1">
      <c r="A191" s="11"/>
      <c r="B191" s="30" t="s">
        <v>36</v>
      </c>
      <c r="C191" s="477"/>
      <c r="D191" s="477"/>
      <c r="E191" s="477"/>
      <c r="F191" s="477"/>
      <c r="G191" s="477"/>
      <c r="H191" s="477"/>
      <c r="I191" s="477"/>
      <c r="J191" s="477"/>
      <c r="K191" s="11"/>
    </row>
    <row r="192" spans="1:11" ht="12.75">
      <c r="A192" s="11"/>
      <c r="B192" s="2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ht="12.75">
      <c r="A193" s="11"/>
      <c r="B193" s="21"/>
      <c r="C193" s="478" t="s">
        <v>231</v>
      </c>
      <c r="D193" s="478"/>
      <c r="E193" s="478"/>
      <c r="F193" s="478" t="s">
        <v>232</v>
      </c>
      <c r="G193" s="478"/>
      <c r="H193" s="478" t="s">
        <v>233</v>
      </c>
      <c r="I193" s="479"/>
      <c r="J193" s="479"/>
      <c r="K193" s="11"/>
    </row>
    <row r="194" spans="1:11" ht="38.25">
      <c r="A194" s="11"/>
      <c r="B194" s="21" t="s">
        <v>234</v>
      </c>
      <c r="C194" s="195" t="s">
        <v>235</v>
      </c>
      <c r="D194" s="195" t="s">
        <v>236</v>
      </c>
      <c r="E194" s="195" t="s">
        <v>237</v>
      </c>
      <c r="F194" s="459" t="s">
        <v>238</v>
      </c>
      <c r="G194" s="460"/>
      <c r="H194" s="195" t="s">
        <v>235</v>
      </c>
      <c r="I194" s="195" t="s">
        <v>236</v>
      </c>
      <c r="J194" s="195" t="s">
        <v>237</v>
      </c>
      <c r="K194" s="11"/>
    </row>
    <row r="195" spans="1:11" ht="12.75">
      <c r="A195" s="11"/>
      <c r="B195" s="326" t="s">
        <v>37</v>
      </c>
      <c r="C195" s="219"/>
      <c r="D195" s="219"/>
      <c r="E195" s="219"/>
      <c r="F195" s="453"/>
      <c r="G195" s="453"/>
      <c r="H195" s="219"/>
      <c r="I195" s="219"/>
      <c r="J195" s="219"/>
      <c r="K195" s="11"/>
    </row>
    <row r="196" spans="1:11" ht="12.75">
      <c r="A196" s="11"/>
      <c r="B196" s="326" t="s">
        <v>38</v>
      </c>
      <c r="C196" s="219"/>
      <c r="D196" s="219"/>
      <c r="E196" s="219"/>
      <c r="F196" s="453"/>
      <c r="G196" s="453"/>
      <c r="H196" s="219"/>
      <c r="I196" s="219"/>
      <c r="J196" s="219"/>
      <c r="K196" s="11"/>
    </row>
    <row r="197" spans="1:11" ht="12.75">
      <c r="A197" s="11"/>
      <c r="B197" s="326" t="s">
        <v>39</v>
      </c>
      <c r="C197" s="219"/>
      <c r="D197" s="219"/>
      <c r="E197" s="219"/>
      <c r="F197" s="453"/>
      <c r="G197" s="453"/>
      <c r="H197" s="219"/>
      <c r="I197" s="219"/>
      <c r="J197" s="219"/>
      <c r="K197" s="11"/>
    </row>
    <row r="198" spans="1:11" ht="12.75">
      <c r="A198" s="11"/>
      <c r="B198" s="326" t="s">
        <v>40</v>
      </c>
      <c r="C198" s="219"/>
      <c r="D198" s="219"/>
      <c r="E198" s="219"/>
      <c r="F198" s="453"/>
      <c r="G198" s="453"/>
      <c r="H198" s="219"/>
      <c r="I198" s="219"/>
      <c r="J198" s="219"/>
      <c r="K198" s="11"/>
    </row>
    <row r="199" spans="1:11" ht="12.75">
      <c r="A199" s="11"/>
      <c r="B199" s="21" t="s">
        <v>239</v>
      </c>
      <c r="C199" s="220"/>
      <c r="D199" s="220"/>
      <c r="E199" s="220"/>
      <c r="F199" s="454"/>
      <c r="G199" s="454"/>
      <c r="H199" s="220"/>
      <c r="I199" s="220"/>
      <c r="J199" s="220"/>
      <c r="K199" s="11"/>
    </row>
    <row r="200" spans="1:11" ht="12.75">
      <c r="A200" s="11"/>
      <c r="B200" s="2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 ht="12.75">
      <c r="A201" s="11"/>
      <c r="B201" s="2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 ht="12.75">
      <c r="A202" s="11"/>
      <c r="B202" s="10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 ht="16.5" customHeight="1">
      <c r="A203" s="11"/>
      <c r="B203" s="6" t="s">
        <v>34</v>
      </c>
      <c r="C203" s="451"/>
      <c r="D203" s="451"/>
      <c r="E203" s="451"/>
      <c r="F203" s="451"/>
      <c r="G203" s="451"/>
      <c r="H203" s="451"/>
      <c r="I203" s="451"/>
      <c r="J203" s="451"/>
      <c r="K203" s="11"/>
    </row>
    <row r="204" spans="1:11" ht="5.25" customHeight="1">
      <c r="A204" s="11"/>
      <c r="B204" s="2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1:11" ht="180" customHeight="1">
      <c r="A205" s="11"/>
      <c r="B205" s="30" t="s">
        <v>36</v>
      </c>
      <c r="C205" s="477"/>
      <c r="D205" s="477"/>
      <c r="E205" s="477"/>
      <c r="F205" s="477"/>
      <c r="G205" s="477"/>
      <c r="H205" s="477"/>
      <c r="I205" s="477"/>
      <c r="J205" s="477"/>
      <c r="K205" s="11"/>
    </row>
    <row r="206" spans="1:11" ht="12.75">
      <c r="A206" s="11"/>
      <c r="B206" s="2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1:11" ht="12.75">
      <c r="A207" s="11"/>
      <c r="B207" s="21"/>
      <c r="C207" s="478" t="s">
        <v>231</v>
      </c>
      <c r="D207" s="478"/>
      <c r="E207" s="478"/>
      <c r="F207" s="478" t="s">
        <v>232</v>
      </c>
      <c r="G207" s="478"/>
      <c r="H207" s="478" t="s">
        <v>233</v>
      </c>
      <c r="I207" s="479"/>
      <c r="J207" s="479"/>
      <c r="K207" s="11"/>
    </row>
    <row r="208" spans="1:11" ht="38.25">
      <c r="A208" s="11"/>
      <c r="B208" s="21" t="s">
        <v>234</v>
      </c>
      <c r="C208" s="195" t="s">
        <v>235</v>
      </c>
      <c r="D208" s="195" t="s">
        <v>236</v>
      </c>
      <c r="E208" s="195" t="s">
        <v>237</v>
      </c>
      <c r="F208" s="459" t="s">
        <v>238</v>
      </c>
      <c r="G208" s="460"/>
      <c r="H208" s="195" t="s">
        <v>235</v>
      </c>
      <c r="I208" s="195" t="s">
        <v>236</v>
      </c>
      <c r="J208" s="195" t="s">
        <v>237</v>
      </c>
      <c r="K208" s="11"/>
    </row>
    <row r="209" spans="1:11" ht="12.75">
      <c r="A209" s="11"/>
      <c r="B209" s="326" t="s">
        <v>37</v>
      </c>
      <c r="C209" s="219"/>
      <c r="D209" s="219"/>
      <c r="E209" s="219"/>
      <c r="F209" s="453"/>
      <c r="G209" s="453"/>
      <c r="H209" s="219"/>
      <c r="I209" s="219"/>
      <c r="J209" s="219"/>
      <c r="K209" s="11"/>
    </row>
    <row r="210" spans="1:11" ht="12.75">
      <c r="A210" s="11"/>
      <c r="B210" s="326" t="s">
        <v>38</v>
      </c>
      <c r="C210" s="219"/>
      <c r="D210" s="219"/>
      <c r="E210" s="219"/>
      <c r="F210" s="453"/>
      <c r="G210" s="453"/>
      <c r="H210" s="219"/>
      <c r="I210" s="219"/>
      <c r="J210" s="219"/>
      <c r="K210" s="11"/>
    </row>
    <row r="211" spans="1:11" ht="12.75">
      <c r="A211" s="11"/>
      <c r="B211" s="326" t="s">
        <v>39</v>
      </c>
      <c r="C211" s="219"/>
      <c r="D211" s="219"/>
      <c r="E211" s="219"/>
      <c r="F211" s="453"/>
      <c r="G211" s="453"/>
      <c r="H211" s="219"/>
      <c r="I211" s="219"/>
      <c r="J211" s="219"/>
      <c r="K211" s="11"/>
    </row>
    <row r="212" spans="1:11" ht="12.75">
      <c r="A212" s="11"/>
      <c r="B212" s="326" t="s">
        <v>40</v>
      </c>
      <c r="C212" s="219"/>
      <c r="D212" s="219"/>
      <c r="E212" s="219"/>
      <c r="F212" s="453"/>
      <c r="G212" s="453"/>
      <c r="H212" s="219"/>
      <c r="I212" s="219"/>
      <c r="J212" s="219"/>
      <c r="K212" s="11"/>
    </row>
    <row r="213" spans="1:11" ht="12.75">
      <c r="A213" s="11"/>
      <c r="B213" s="21" t="s">
        <v>239</v>
      </c>
      <c r="C213" s="220"/>
      <c r="D213" s="220"/>
      <c r="E213" s="220"/>
      <c r="F213" s="454"/>
      <c r="G213" s="454"/>
      <c r="H213" s="220"/>
      <c r="I213" s="220"/>
      <c r="J213" s="220"/>
      <c r="K213" s="11"/>
    </row>
    <row r="214" spans="1:11" ht="12.75">
      <c r="A214" s="11"/>
      <c r="B214" s="2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1:11" ht="12.75">
      <c r="A215" s="11"/>
      <c r="B215" s="2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1:11" ht="12.75">
      <c r="A216" s="11"/>
      <c r="B216" s="2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1:11" ht="12.75">
      <c r="A217" s="11"/>
      <c r="B217" s="21"/>
      <c r="C217" s="11"/>
      <c r="D217" s="11"/>
      <c r="E217" s="11"/>
      <c r="F217" s="11"/>
      <c r="G217" s="11"/>
      <c r="H217" s="11"/>
      <c r="I217" s="11"/>
      <c r="J217" s="11"/>
      <c r="K217" s="11"/>
    </row>
    <row r="218" spans="1:11" ht="16.5" customHeight="1">
      <c r="A218" s="11"/>
      <c r="B218" s="6" t="s">
        <v>34</v>
      </c>
      <c r="C218" s="451"/>
      <c r="D218" s="451"/>
      <c r="E218" s="451"/>
      <c r="F218" s="451"/>
      <c r="G218" s="451"/>
      <c r="H218" s="451"/>
      <c r="I218" s="451"/>
      <c r="J218" s="451"/>
      <c r="K218" s="11"/>
    </row>
    <row r="219" spans="1:11" ht="4.5" customHeight="1">
      <c r="A219" s="11"/>
      <c r="B219" s="21"/>
      <c r="C219" s="11"/>
      <c r="D219" s="11"/>
      <c r="E219" s="11"/>
      <c r="F219" s="11"/>
      <c r="G219" s="11"/>
      <c r="H219" s="11"/>
      <c r="I219" s="11"/>
      <c r="J219" s="11"/>
      <c r="K219" s="11"/>
    </row>
    <row r="220" spans="1:11" ht="180" customHeight="1">
      <c r="A220" s="11"/>
      <c r="B220" s="30" t="s">
        <v>36</v>
      </c>
      <c r="C220" s="477"/>
      <c r="D220" s="477"/>
      <c r="E220" s="477"/>
      <c r="F220" s="477"/>
      <c r="G220" s="477"/>
      <c r="H220" s="477"/>
      <c r="I220" s="477"/>
      <c r="J220" s="477"/>
      <c r="K220" s="11"/>
    </row>
    <row r="221" spans="1:11" ht="12.75">
      <c r="A221" s="11"/>
      <c r="B221" s="21"/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1:11" ht="12.75">
      <c r="A222" s="11"/>
      <c r="B222" s="21"/>
      <c r="C222" s="478" t="s">
        <v>231</v>
      </c>
      <c r="D222" s="478"/>
      <c r="E222" s="478"/>
      <c r="F222" s="478" t="s">
        <v>232</v>
      </c>
      <c r="G222" s="478"/>
      <c r="H222" s="478" t="s">
        <v>233</v>
      </c>
      <c r="I222" s="479"/>
      <c r="J222" s="479"/>
      <c r="K222" s="11"/>
    </row>
    <row r="223" spans="1:11" ht="38.25">
      <c r="A223" s="11"/>
      <c r="B223" s="21" t="s">
        <v>234</v>
      </c>
      <c r="C223" s="195" t="s">
        <v>235</v>
      </c>
      <c r="D223" s="195" t="s">
        <v>236</v>
      </c>
      <c r="E223" s="195" t="s">
        <v>237</v>
      </c>
      <c r="F223" s="459" t="s">
        <v>238</v>
      </c>
      <c r="G223" s="460"/>
      <c r="H223" s="195" t="s">
        <v>235</v>
      </c>
      <c r="I223" s="195" t="s">
        <v>236</v>
      </c>
      <c r="J223" s="195" t="s">
        <v>237</v>
      </c>
      <c r="K223" s="11"/>
    </row>
    <row r="224" spans="1:11" ht="12.75">
      <c r="A224" s="11"/>
      <c r="B224" s="326" t="s">
        <v>37</v>
      </c>
      <c r="C224" s="219"/>
      <c r="D224" s="219"/>
      <c r="E224" s="219"/>
      <c r="F224" s="453"/>
      <c r="G224" s="453"/>
      <c r="H224" s="219"/>
      <c r="I224" s="219"/>
      <c r="J224" s="219"/>
      <c r="K224" s="11"/>
    </row>
    <row r="225" spans="1:11" ht="12.75">
      <c r="A225" s="11"/>
      <c r="B225" s="326" t="s">
        <v>38</v>
      </c>
      <c r="C225" s="219"/>
      <c r="D225" s="219"/>
      <c r="E225" s="219"/>
      <c r="F225" s="453"/>
      <c r="G225" s="453"/>
      <c r="H225" s="219"/>
      <c r="I225" s="219"/>
      <c r="J225" s="219"/>
      <c r="K225" s="11"/>
    </row>
    <row r="226" spans="1:11" ht="12.75">
      <c r="A226" s="11"/>
      <c r="B226" s="326" t="s">
        <v>39</v>
      </c>
      <c r="C226" s="219"/>
      <c r="D226" s="219"/>
      <c r="E226" s="219"/>
      <c r="F226" s="453"/>
      <c r="G226" s="453"/>
      <c r="H226" s="219"/>
      <c r="I226" s="219"/>
      <c r="J226" s="219"/>
      <c r="K226" s="11"/>
    </row>
    <row r="227" spans="1:11" ht="12.75">
      <c r="A227" s="11"/>
      <c r="B227" s="326" t="s">
        <v>40</v>
      </c>
      <c r="C227" s="219"/>
      <c r="D227" s="219"/>
      <c r="E227" s="219"/>
      <c r="F227" s="453"/>
      <c r="G227" s="453"/>
      <c r="H227" s="219"/>
      <c r="I227" s="219"/>
      <c r="J227" s="219"/>
      <c r="K227" s="11"/>
    </row>
    <row r="228" spans="1:11" ht="12.75">
      <c r="A228" s="11"/>
      <c r="B228" s="21" t="s">
        <v>239</v>
      </c>
      <c r="C228" s="220"/>
      <c r="D228" s="220"/>
      <c r="E228" s="220"/>
      <c r="F228" s="454"/>
      <c r="G228" s="454"/>
      <c r="H228" s="220"/>
      <c r="I228" s="220"/>
      <c r="J228" s="220"/>
      <c r="K228" s="11"/>
    </row>
    <row r="229" spans="1:11" ht="12.75">
      <c r="A229" s="11"/>
      <c r="B229" s="21"/>
      <c r="C229" s="11"/>
      <c r="D229" s="11"/>
      <c r="E229" s="11"/>
      <c r="F229" s="11"/>
      <c r="G229" s="11"/>
      <c r="H229" s="11"/>
      <c r="I229" s="11"/>
      <c r="J229" s="11"/>
      <c r="K229" s="11"/>
    </row>
    <row r="230" spans="1:11" ht="12.75">
      <c r="A230" s="11"/>
      <c r="B230" s="21"/>
      <c r="C230" s="11"/>
      <c r="D230" s="11"/>
      <c r="E230" s="11"/>
      <c r="F230" s="11"/>
      <c r="G230" s="11"/>
      <c r="H230" s="11"/>
      <c r="I230" s="11"/>
      <c r="J230" s="11"/>
      <c r="K230" s="11"/>
    </row>
    <row r="231" spans="1:11" ht="12.75">
      <c r="A231" s="11"/>
      <c r="B231" s="21"/>
      <c r="C231" s="11"/>
      <c r="D231" s="11"/>
      <c r="E231" s="11"/>
      <c r="F231" s="11"/>
      <c r="G231" s="11"/>
      <c r="H231" s="11"/>
      <c r="I231" s="11"/>
      <c r="J231" s="11"/>
      <c r="K231" s="11"/>
    </row>
    <row r="232" spans="1:11" s="9" customFormat="1" ht="19.5" customHeight="1">
      <c r="A232" s="18"/>
      <c r="B232" s="6" t="s">
        <v>34</v>
      </c>
      <c r="C232" s="451"/>
      <c r="D232" s="451"/>
      <c r="E232" s="451"/>
      <c r="F232" s="451"/>
      <c r="G232" s="451"/>
      <c r="H232" s="451"/>
      <c r="I232" s="451"/>
      <c r="J232" s="451"/>
      <c r="K232" s="18"/>
    </row>
    <row r="233" spans="1:11" ht="6" customHeight="1">
      <c r="A233" s="11"/>
      <c r="B233" s="21"/>
      <c r="C233" s="11"/>
      <c r="D233" s="11"/>
      <c r="E233" s="11"/>
      <c r="F233" s="11"/>
      <c r="G233" s="11"/>
      <c r="H233" s="11"/>
      <c r="I233" s="11"/>
      <c r="J233" s="11"/>
      <c r="K233" s="11"/>
    </row>
    <row r="234" spans="1:11" s="9" customFormat="1" ht="180" customHeight="1">
      <c r="A234" s="18"/>
      <c r="B234" s="30" t="s">
        <v>36</v>
      </c>
      <c r="C234" s="477"/>
      <c r="D234" s="477"/>
      <c r="E234" s="477"/>
      <c r="F234" s="477"/>
      <c r="G234" s="477"/>
      <c r="H234" s="477"/>
      <c r="I234" s="477"/>
      <c r="J234" s="477"/>
      <c r="K234" s="18"/>
    </row>
    <row r="235" spans="1:11" ht="12.75">
      <c r="A235" s="11"/>
      <c r="B235" s="21"/>
      <c r="C235" s="11"/>
      <c r="D235" s="11"/>
      <c r="E235" s="11"/>
      <c r="F235" s="11"/>
      <c r="G235" s="11"/>
      <c r="H235" s="11"/>
      <c r="I235" s="11"/>
      <c r="J235" s="11"/>
      <c r="K235" s="11"/>
    </row>
    <row r="236" spans="1:11" ht="12.75">
      <c r="A236" s="11"/>
      <c r="B236" s="21"/>
      <c r="C236" s="478" t="s">
        <v>231</v>
      </c>
      <c r="D236" s="478"/>
      <c r="E236" s="478"/>
      <c r="F236" s="478" t="s">
        <v>232</v>
      </c>
      <c r="G236" s="478"/>
      <c r="H236" s="478" t="s">
        <v>233</v>
      </c>
      <c r="I236" s="479"/>
      <c r="J236" s="479"/>
      <c r="K236" s="11"/>
    </row>
    <row r="237" spans="1:11" ht="38.25">
      <c r="A237" s="11"/>
      <c r="B237" s="21" t="s">
        <v>234</v>
      </c>
      <c r="C237" s="195" t="s">
        <v>235</v>
      </c>
      <c r="D237" s="195" t="s">
        <v>236</v>
      </c>
      <c r="E237" s="195" t="s">
        <v>237</v>
      </c>
      <c r="F237" s="459" t="s">
        <v>238</v>
      </c>
      <c r="G237" s="460"/>
      <c r="H237" s="195" t="s">
        <v>235</v>
      </c>
      <c r="I237" s="195" t="s">
        <v>236</v>
      </c>
      <c r="J237" s="195" t="s">
        <v>237</v>
      </c>
      <c r="K237" s="11"/>
    </row>
    <row r="238" spans="1:11" ht="12.75">
      <c r="A238" s="11"/>
      <c r="B238" s="326" t="s">
        <v>37</v>
      </c>
      <c r="C238" s="219"/>
      <c r="D238" s="219"/>
      <c r="E238" s="219"/>
      <c r="F238" s="453"/>
      <c r="G238" s="453"/>
      <c r="H238" s="219"/>
      <c r="I238" s="219"/>
      <c r="J238" s="219"/>
      <c r="K238" s="11"/>
    </row>
    <row r="239" spans="1:11" ht="12.75">
      <c r="A239" s="11"/>
      <c r="B239" s="326" t="s">
        <v>38</v>
      </c>
      <c r="C239" s="219"/>
      <c r="D239" s="219"/>
      <c r="E239" s="219"/>
      <c r="F239" s="453"/>
      <c r="G239" s="453"/>
      <c r="H239" s="219"/>
      <c r="I239" s="219"/>
      <c r="J239" s="219"/>
      <c r="K239" s="11"/>
    </row>
    <row r="240" spans="1:11" ht="12.75">
      <c r="A240" s="11"/>
      <c r="B240" s="326" t="s">
        <v>39</v>
      </c>
      <c r="C240" s="219"/>
      <c r="D240" s="219"/>
      <c r="E240" s="219"/>
      <c r="F240" s="453"/>
      <c r="G240" s="453"/>
      <c r="H240" s="219"/>
      <c r="I240" s="219"/>
      <c r="J240" s="219"/>
      <c r="K240" s="11"/>
    </row>
    <row r="241" spans="1:11" ht="12.75">
      <c r="A241" s="11"/>
      <c r="B241" s="326" t="s">
        <v>40</v>
      </c>
      <c r="C241" s="219"/>
      <c r="D241" s="219"/>
      <c r="E241" s="219"/>
      <c r="F241" s="453"/>
      <c r="G241" s="453"/>
      <c r="H241" s="219"/>
      <c r="I241" s="219"/>
      <c r="J241" s="219"/>
      <c r="K241" s="11"/>
    </row>
    <row r="242" spans="1:11" ht="12.75">
      <c r="A242" s="11"/>
      <c r="B242" s="21" t="s">
        <v>239</v>
      </c>
      <c r="C242" s="220"/>
      <c r="D242" s="220"/>
      <c r="E242" s="220"/>
      <c r="F242" s="454"/>
      <c r="G242" s="454"/>
      <c r="H242" s="220"/>
      <c r="I242" s="220"/>
      <c r="J242" s="220"/>
      <c r="K242" s="11"/>
    </row>
    <row r="243" spans="1:11" ht="12.75">
      <c r="A243" s="11"/>
      <c r="B243" s="21"/>
      <c r="C243" s="11"/>
      <c r="D243" s="11"/>
      <c r="E243" s="11"/>
      <c r="F243" s="11"/>
      <c r="G243" s="11"/>
      <c r="H243" s="11"/>
      <c r="I243" s="11"/>
      <c r="J243" s="11"/>
      <c r="K243" s="11"/>
    </row>
    <row r="244" spans="1:11" ht="12.75">
      <c r="A244" s="11"/>
      <c r="B244" s="21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1:11" ht="12.75">
      <c r="A245" s="11"/>
      <c r="B245" s="21"/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1:11" s="9" customFormat="1" ht="16.5" customHeight="1">
      <c r="A246" s="18"/>
      <c r="B246" s="6" t="s">
        <v>34</v>
      </c>
      <c r="C246" s="451"/>
      <c r="D246" s="451"/>
      <c r="E246" s="451"/>
      <c r="F246" s="451"/>
      <c r="G246" s="451"/>
      <c r="H246" s="451"/>
      <c r="I246" s="451"/>
      <c r="J246" s="451"/>
      <c r="K246" s="18"/>
    </row>
    <row r="247" spans="1:11" ht="6" customHeight="1">
      <c r="A247" s="11"/>
      <c r="B247" s="21"/>
      <c r="C247" s="11"/>
      <c r="D247" s="11"/>
      <c r="E247" s="11"/>
      <c r="F247" s="11"/>
      <c r="G247" s="11"/>
      <c r="H247" s="11"/>
      <c r="I247" s="11"/>
      <c r="J247" s="11"/>
      <c r="K247" s="11"/>
    </row>
    <row r="248" spans="1:11" s="9" customFormat="1" ht="180" customHeight="1">
      <c r="A248" s="18"/>
      <c r="B248" s="30" t="s">
        <v>36</v>
      </c>
      <c r="C248" s="477"/>
      <c r="D248" s="477"/>
      <c r="E248" s="477"/>
      <c r="F248" s="477"/>
      <c r="G248" s="477"/>
      <c r="H248" s="477"/>
      <c r="I248" s="477"/>
      <c r="J248" s="477"/>
      <c r="K248" s="18"/>
    </row>
    <row r="249" spans="1:11" ht="12.75">
      <c r="A249" s="11"/>
      <c r="B249" s="21"/>
      <c r="C249" s="11"/>
      <c r="D249" s="11"/>
      <c r="E249" s="11"/>
      <c r="F249" s="11"/>
      <c r="G249" s="11"/>
      <c r="H249" s="11"/>
      <c r="I249" s="11"/>
      <c r="J249" s="11"/>
      <c r="K249" s="11"/>
    </row>
    <row r="250" spans="1:11" ht="12.75">
      <c r="A250" s="11"/>
      <c r="B250" s="21"/>
      <c r="C250" s="478" t="s">
        <v>231</v>
      </c>
      <c r="D250" s="478"/>
      <c r="E250" s="478"/>
      <c r="F250" s="478" t="s">
        <v>232</v>
      </c>
      <c r="G250" s="478"/>
      <c r="H250" s="478" t="s">
        <v>233</v>
      </c>
      <c r="I250" s="479"/>
      <c r="J250" s="479"/>
      <c r="K250" s="11"/>
    </row>
    <row r="251" spans="1:11" ht="38.25">
      <c r="A251" s="11"/>
      <c r="B251" s="21" t="s">
        <v>234</v>
      </c>
      <c r="C251" s="195" t="s">
        <v>235</v>
      </c>
      <c r="D251" s="195" t="s">
        <v>236</v>
      </c>
      <c r="E251" s="195" t="s">
        <v>237</v>
      </c>
      <c r="F251" s="459" t="s">
        <v>238</v>
      </c>
      <c r="G251" s="460"/>
      <c r="H251" s="195" t="s">
        <v>235</v>
      </c>
      <c r="I251" s="195" t="s">
        <v>236</v>
      </c>
      <c r="J251" s="195" t="s">
        <v>237</v>
      </c>
      <c r="K251" s="11"/>
    </row>
    <row r="252" spans="1:11" ht="12.75">
      <c r="A252" s="11"/>
      <c r="B252" s="326" t="s">
        <v>37</v>
      </c>
      <c r="C252" s="219"/>
      <c r="D252" s="219"/>
      <c r="E252" s="219"/>
      <c r="F252" s="453"/>
      <c r="G252" s="453"/>
      <c r="H252" s="219"/>
      <c r="I252" s="219"/>
      <c r="J252" s="219"/>
      <c r="K252" s="11"/>
    </row>
    <row r="253" spans="1:11" ht="12.75">
      <c r="A253" s="11"/>
      <c r="B253" s="326" t="s">
        <v>38</v>
      </c>
      <c r="C253" s="219"/>
      <c r="D253" s="219"/>
      <c r="E253" s="219"/>
      <c r="F253" s="453"/>
      <c r="G253" s="453"/>
      <c r="H253" s="219"/>
      <c r="I253" s="219"/>
      <c r="J253" s="219"/>
      <c r="K253" s="11"/>
    </row>
    <row r="254" spans="1:11" ht="12.75">
      <c r="A254" s="11"/>
      <c r="B254" s="326" t="s">
        <v>39</v>
      </c>
      <c r="C254" s="219"/>
      <c r="D254" s="219"/>
      <c r="E254" s="219"/>
      <c r="F254" s="453"/>
      <c r="G254" s="453"/>
      <c r="H254" s="219"/>
      <c r="I254" s="219"/>
      <c r="J254" s="219"/>
      <c r="K254" s="11"/>
    </row>
    <row r="255" spans="1:11" ht="12.75">
      <c r="A255" s="11"/>
      <c r="B255" s="326" t="s">
        <v>40</v>
      </c>
      <c r="C255" s="219"/>
      <c r="D255" s="219"/>
      <c r="E255" s="219"/>
      <c r="F255" s="453"/>
      <c r="G255" s="453"/>
      <c r="H255" s="219"/>
      <c r="I255" s="219"/>
      <c r="J255" s="219"/>
      <c r="K255" s="11"/>
    </row>
    <row r="256" spans="1:11" ht="12.75">
      <c r="A256" s="11"/>
      <c r="B256" s="21" t="s">
        <v>239</v>
      </c>
      <c r="C256" s="220"/>
      <c r="D256" s="220"/>
      <c r="E256" s="220"/>
      <c r="F256" s="454"/>
      <c r="G256" s="454"/>
      <c r="H256" s="220"/>
      <c r="I256" s="220"/>
      <c r="J256" s="220"/>
      <c r="K256" s="11"/>
    </row>
    <row r="257" spans="1:11" ht="12.75">
      <c r="A257" s="11"/>
      <c r="B257" s="21"/>
      <c r="C257" s="11"/>
      <c r="D257" s="11"/>
      <c r="E257" s="11"/>
      <c r="F257" s="11"/>
      <c r="G257" s="11"/>
      <c r="H257" s="11"/>
      <c r="I257" s="11"/>
      <c r="J257" s="11"/>
      <c r="K257" s="11"/>
    </row>
    <row r="258" spans="1:11" ht="12.75">
      <c r="A258" s="11"/>
      <c r="B258" s="21"/>
      <c r="C258" s="11"/>
      <c r="D258" s="11"/>
      <c r="E258" s="11"/>
      <c r="F258" s="11"/>
      <c r="G258" s="11"/>
      <c r="H258" s="11"/>
      <c r="I258" s="11"/>
      <c r="J258" s="11"/>
      <c r="K258" s="11"/>
    </row>
    <row r="259" spans="1:11" ht="12.75">
      <c r="A259" s="11"/>
      <c r="B259" s="21"/>
      <c r="C259" s="11"/>
      <c r="D259" s="11"/>
      <c r="E259" s="11"/>
      <c r="F259" s="11"/>
      <c r="G259" s="11"/>
      <c r="H259" s="11"/>
      <c r="I259" s="11"/>
      <c r="J259" s="11"/>
      <c r="K259" s="11"/>
    </row>
    <row r="260" spans="1:11" s="9" customFormat="1" ht="16.5" customHeight="1">
      <c r="A260" s="18"/>
      <c r="B260" s="6" t="s">
        <v>34</v>
      </c>
      <c r="C260" s="451"/>
      <c r="D260" s="451"/>
      <c r="E260" s="451"/>
      <c r="F260" s="451"/>
      <c r="G260" s="451"/>
      <c r="H260" s="451"/>
      <c r="I260" s="451"/>
      <c r="J260" s="451"/>
      <c r="K260" s="18"/>
    </row>
    <row r="261" spans="1:11" ht="7.5" customHeight="1">
      <c r="A261" s="11"/>
      <c r="B261" s="21"/>
      <c r="C261" s="11"/>
      <c r="D261" s="11"/>
      <c r="E261" s="11"/>
      <c r="F261" s="11"/>
      <c r="G261" s="11"/>
      <c r="H261" s="11"/>
      <c r="I261" s="11"/>
      <c r="J261" s="11"/>
      <c r="K261" s="11"/>
    </row>
    <row r="262" spans="1:11" s="9" customFormat="1" ht="180" customHeight="1">
      <c r="A262" s="18"/>
      <c r="B262" s="30" t="s">
        <v>36</v>
      </c>
      <c r="C262" s="477"/>
      <c r="D262" s="477"/>
      <c r="E262" s="477"/>
      <c r="F262" s="477"/>
      <c r="G262" s="477"/>
      <c r="H262" s="477"/>
      <c r="I262" s="477"/>
      <c r="J262" s="477"/>
      <c r="K262" s="18"/>
    </row>
    <row r="263" spans="1:11" ht="12.75">
      <c r="A263" s="11"/>
      <c r="B263" s="21"/>
      <c r="C263" s="11"/>
      <c r="D263" s="11"/>
      <c r="E263" s="11"/>
      <c r="F263" s="11"/>
      <c r="G263" s="11"/>
      <c r="H263" s="11"/>
      <c r="I263" s="11"/>
      <c r="J263" s="11"/>
      <c r="K263" s="11"/>
    </row>
    <row r="264" spans="1:11" ht="12.75">
      <c r="A264" s="11"/>
      <c r="B264" s="21"/>
      <c r="C264" s="478" t="s">
        <v>231</v>
      </c>
      <c r="D264" s="478"/>
      <c r="E264" s="478"/>
      <c r="F264" s="478" t="s">
        <v>232</v>
      </c>
      <c r="G264" s="478"/>
      <c r="H264" s="478" t="s">
        <v>233</v>
      </c>
      <c r="I264" s="479"/>
      <c r="J264" s="479"/>
      <c r="K264" s="11"/>
    </row>
    <row r="265" spans="1:11" ht="38.25">
      <c r="A265" s="11"/>
      <c r="B265" s="21" t="s">
        <v>234</v>
      </c>
      <c r="C265" s="195" t="s">
        <v>235</v>
      </c>
      <c r="D265" s="195" t="s">
        <v>236</v>
      </c>
      <c r="E265" s="195" t="s">
        <v>237</v>
      </c>
      <c r="F265" s="459" t="s">
        <v>238</v>
      </c>
      <c r="G265" s="460"/>
      <c r="H265" s="195" t="s">
        <v>235</v>
      </c>
      <c r="I265" s="195" t="s">
        <v>236</v>
      </c>
      <c r="J265" s="195" t="s">
        <v>237</v>
      </c>
      <c r="K265" s="11"/>
    </row>
    <row r="266" spans="1:11" ht="12.75">
      <c r="A266" s="11"/>
      <c r="B266" s="326" t="s">
        <v>37</v>
      </c>
      <c r="C266" s="219"/>
      <c r="D266" s="219"/>
      <c r="E266" s="219"/>
      <c r="F266" s="453"/>
      <c r="G266" s="453"/>
      <c r="H266" s="219"/>
      <c r="I266" s="219"/>
      <c r="J266" s="219"/>
      <c r="K266" s="11"/>
    </row>
    <row r="267" spans="1:11" ht="12.75">
      <c r="A267" s="11"/>
      <c r="B267" s="326" t="s">
        <v>38</v>
      </c>
      <c r="C267" s="219"/>
      <c r="D267" s="219"/>
      <c r="E267" s="219"/>
      <c r="F267" s="453"/>
      <c r="G267" s="453"/>
      <c r="H267" s="219"/>
      <c r="I267" s="219"/>
      <c r="J267" s="219"/>
      <c r="K267" s="11"/>
    </row>
    <row r="268" spans="1:11" ht="12.75">
      <c r="A268" s="11"/>
      <c r="B268" s="326" t="s">
        <v>39</v>
      </c>
      <c r="C268" s="219"/>
      <c r="D268" s="219"/>
      <c r="E268" s="219"/>
      <c r="F268" s="453"/>
      <c r="G268" s="453"/>
      <c r="H268" s="219"/>
      <c r="I268" s="219"/>
      <c r="J268" s="219"/>
      <c r="K268" s="11"/>
    </row>
    <row r="269" spans="1:11" ht="12.75">
      <c r="A269" s="11"/>
      <c r="B269" s="326" t="s">
        <v>40</v>
      </c>
      <c r="C269" s="219"/>
      <c r="D269" s="219"/>
      <c r="E269" s="219"/>
      <c r="F269" s="453"/>
      <c r="G269" s="453"/>
      <c r="H269" s="219"/>
      <c r="I269" s="219"/>
      <c r="J269" s="219"/>
      <c r="K269" s="11"/>
    </row>
    <row r="270" spans="1:11" ht="12.75">
      <c r="A270" s="11"/>
      <c r="B270" s="21" t="s">
        <v>239</v>
      </c>
      <c r="C270" s="220"/>
      <c r="D270" s="220"/>
      <c r="E270" s="220"/>
      <c r="F270" s="454"/>
      <c r="G270" s="454"/>
      <c r="H270" s="220"/>
      <c r="I270" s="220"/>
      <c r="J270" s="220"/>
      <c r="K270" s="11"/>
    </row>
    <row r="271" spans="1:11" ht="12.75">
      <c r="A271" s="11"/>
      <c r="B271" s="21"/>
      <c r="C271" s="11"/>
      <c r="D271" s="11"/>
      <c r="E271" s="11"/>
      <c r="F271" s="11"/>
      <c r="G271" s="11"/>
      <c r="H271" s="11"/>
      <c r="I271" s="11"/>
      <c r="J271" s="11"/>
      <c r="K271" s="11"/>
    </row>
    <row r="272" spans="1:11" ht="12.75">
      <c r="A272" s="11"/>
      <c r="B272" s="21"/>
      <c r="C272" s="11"/>
      <c r="D272" s="11"/>
      <c r="E272" s="11"/>
      <c r="F272" s="11"/>
      <c r="G272" s="11"/>
      <c r="H272" s="11"/>
      <c r="I272" s="11"/>
      <c r="J272" s="11"/>
      <c r="K272" s="11"/>
    </row>
    <row r="273" spans="1:11" ht="12.75">
      <c r="A273" s="11"/>
      <c r="B273" s="21"/>
      <c r="C273" s="11"/>
      <c r="D273" s="11"/>
      <c r="E273" s="11"/>
      <c r="F273" s="11"/>
      <c r="G273" s="11"/>
      <c r="H273" s="11"/>
      <c r="I273" s="11"/>
      <c r="J273" s="11"/>
      <c r="K273" s="11"/>
    </row>
    <row r="274" spans="1:11" ht="16.5" customHeight="1">
      <c r="A274" s="11"/>
      <c r="B274" s="6" t="s">
        <v>34</v>
      </c>
      <c r="C274" s="451"/>
      <c r="D274" s="451"/>
      <c r="E274" s="451"/>
      <c r="F274" s="451"/>
      <c r="G274" s="451"/>
      <c r="H274" s="451"/>
      <c r="I274" s="451"/>
      <c r="J274" s="451"/>
      <c r="K274" s="11"/>
    </row>
    <row r="275" spans="1:11" ht="3.75" customHeight="1">
      <c r="A275" s="11"/>
      <c r="B275" s="21"/>
      <c r="C275" s="11"/>
      <c r="D275" s="11"/>
      <c r="E275" s="11"/>
      <c r="F275" s="11"/>
      <c r="G275" s="11"/>
      <c r="H275" s="11"/>
      <c r="I275" s="11"/>
      <c r="J275" s="11"/>
      <c r="K275" s="11"/>
    </row>
    <row r="276" spans="1:11" ht="180" customHeight="1">
      <c r="A276" s="11"/>
      <c r="B276" s="30" t="s">
        <v>36</v>
      </c>
      <c r="C276" s="477"/>
      <c r="D276" s="477"/>
      <c r="E276" s="477"/>
      <c r="F276" s="477"/>
      <c r="G276" s="477"/>
      <c r="H276" s="477"/>
      <c r="I276" s="477"/>
      <c r="J276" s="477"/>
      <c r="K276" s="11"/>
    </row>
    <row r="277" spans="1:11" ht="12.75">
      <c r="A277" s="11"/>
      <c r="B277" s="21"/>
      <c r="C277" s="11"/>
      <c r="D277" s="11"/>
      <c r="E277" s="11"/>
      <c r="F277" s="11"/>
      <c r="G277" s="11"/>
      <c r="H277" s="11"/>
      <c r="I277" s="11"/>
      <c r="J277" s="11"/>
      <c r="K277" s="11"/>
    </row>
    <row r="278" spans="1:11" ht="12.75">
      <c r="A278" s="11"/>
      <c r="B278" s="21"/>
      <c r="C278" s="478" t="s">
        <v>231</v>
      </c>
      <c r="D278" s="478"/>
      <c r="E278" s="478"/>
      <c r="F278" s="478" t="s">
        <v>232</v>
      </c>
      <c r="G278" s="478"/>
      <c r="H278" s="478" t="s">
        <v>233</v>
      </c>
      <c r="I278" s="479"/>
      <c r="J278" s="479"/>
      <c r="K278" s="11"/>
    </row>
    <row r="279" spans="1:11" ht="38.25">
      <c r="A279" s="11"/>
      <c r="B279" s="21" t="s">
        <v>234</v>
      </c>
      <c r="C279" s="195" t="s">
        <v>235</v>
      </c>
      <c r="D279" s="195" t="s">
        <v>236</v>
      </c>
      <c r="E279" s="195" t="s">
        <v>237</v>
      </c>
      <c r="F279" s="459" t="s">
        <v>238</v>
      </c>
      <c r="G279" s="460"/>
      <c r="H279" s="195" t="s">
        <v>235</v>
      </c>
      <c r="I279" s="195" t="s">
        <v>236</v>
      </c>
      <c r="J279" s="195" t="s">
        <v>237</v>
      </c>
      <c r="K279" s="11"/>
    </row>
    <row r="280" spans="1:11" ht="12.75">
      <c r="A280" s="11"/>
      <c r="B280" s="326" t="s">
        <v>37</v>
      </c>
      <c r="C280" s="219"/>
      <c r="D280" s="219"/>
      <c r="E280" s="219"/>
      <c r="F280" s="453"/>
      <c r="G280" s="453"/>
      <c r="H280" s="219"/>
      <c r="I280" s="219"/>
      <c r="J280" s="219"/>
      <c r="K280" s="11"/>
    </row>
    <row r="281" spans="1:11" ht="12.75">
      <c r="A281" s="11"/>
      <c r="B281" s="326" t="s">
        <v>38</v>
      </c>
      <c r="C281" s="219"/>
      <c r="D281" s="219"/>
      <c r="E281" s="219"/>
      <c r="F281" s="453"/>
      <c r="G281" s="453"/>
      <c r="H281" s="219"/>
      <c r="I281" s="219"/>
      <c r="J281" s="219"/>
      <c r="K281" s="11"/>
    </row>
    <row r="282" spans="1:11" ht="12.75">
      <c r="A282" s="11"/>
      <c r="B282" s="326" t="s">
        <v>39</v>
      </c>
      <c r="C282" s="219"/>
      <c r="D282" s="219"/>
      <c r="E282" s="219"/>
      <c r="F282" s="453"/>
      <c r="G282" s="453"/>
      <c r="H282" s="219"/>
      <c r="I282" s="219"/>
      <c r="J282" s="219"/>
      <c r="K282" s="11"/>
    </row>
    <row r="283" spans="1:11" ht="12.75">
      <c r="A283" s="11"/>
      <c r="B283" s="326" t="s">
        <v>40</v>
      </c>
      <c r="C283" s="219"/>
      <c r="D283" s="219"/>
      <c r="E283" s="219"/>
      <c r="F283" s="453"/>
      <c r="G283" s="453"/>
      <c r="H283" s="219"/>
      <c r="I283" s="219"/>
      <c r="J283" s="219"/>
      <c r="K283" s="11"/>
    </row>
    <row r="284" spans="1:11" ht="12.75">
      <c r="A284" s="11"/>
      <c r="B284" s="21" t="s">
        <v>239</v>
      </c>
      <c r="C284" s="220"/>
      <c r="D284" s="220"/>
      <c r="E284" s="220"/>
      <c r="F284" s="454"/>
      <c r="G284" s="454"/>
      <c r="H284" s="220"/>
      <c r="I284" s="220"/>
      <c r="J284" s="220"/>
      <c r="K284" s="11"/>
    </row>
    <row r="285" spans="1:11" ht="12.75">
      <c r="A285" s="11"/>
      <c r="B285" s="21"/>
      <c r="C285" s="11"/>
      <c r="D285" s="11"/>
      <c r="E285" s="11"/>
      <c r="F285" s="11"/>
      <c r="G285" s="11"/>
      <c r="H285" s="11"/>
      <c r="I285" s="11"/>
      <c r="J285" s="11"/>
      <c r="K285" s="11"/>
    </row>
    <row r="286" spans="1:11" ht="12.75">
      <c r="A286" s="11"/>
      <c r="B286" s="21"/>
      <c r="C286" s="11"/>
      <c r="D286" s="11"/>
      <c r="E286" s="11"/>
      <c r="F286" s="11"/>
      <c r="G286" s="11"/>
      <c r="H286" s="11"/>
      <c r="I286" s="11"/>
      <c r="J286" s="11"/>
      <c r="K286" s="11"/>
    </row>
    <row r="287" spans="1:11" ht="12.75">
      <c r="A287" s="11"/>
      <c r="B287" s="21"/>
      <c r="C287" s="11"/>
      <c r="D287" s="11"/>
      <c r="E287" s="11"/>
      <c r="F287" s="11"/>
      <c r="G287" s="11"/>
      <c r="H287" s="11"/>
      <c r="I287" s="11"/>
      <c r="J287" s="11"/>
      <c r="K287" s="11"/>
    </row>
    <row r="288" spans="1:11" s="9" customFormat="1" ht="16.5" customHeight="1">
      <c r="A288" s="18"/>
      <c r="B288" s="6" t="s">
        <v>34</v>
      </c>
      <c r="C288" s="476" t="s">
        <v>240</v>
      </c>
      <c r="D288" s="476"/>
      <c r="E288" s="476"/>
      <c r="F288" s="476"/>
      <c r="G288" s="476"/>
      <c r="H288" s="476"/>
      <c r="I288" s="476"/>
      <c r="J288" s="476"/>
      <c r="K288" s="18"/>
    </row>
    <row r="289" spans="1:11" ht="3.75" customHeight="1">
      <c r="A289" s="11"/>
      <c r="B289" s="21"/>
      <c r="C289" s="11"/>
      <c r="D289" s="11"/>
      <c r="E289" s="11"/>
      <c r="F289" s="11"/>
      <c r="G289" s="11"/>
      <c r="H289" s="11"/>
      <c r="I289" s="11"/>
      <c r="J289" s="11"/>
      <c r="K289" s="11"/>
    </row>
    <row r="290" spans="1:11" s="9" customFormat="1" ht="180" customHeight="1">
      <c r="A290" s="18"/>
      <c r="B290" s="30" t="s">
        <v>36</v>
      </c>
      <c r="C290" s="477"/>
      <c r="D290" s="477"/>
      <c r="E290" s="477"/>
      <c r="F290" s="477"/>
      <c r="G290" s="477"/>
      <c r="H290" s="477"/>
      <c r="I290" s="477"/>
      <c r="J290" s="477"/>
      <c r="K290" s="18"/>
    </row>
    <row r="291" spans="1:11" ht="12.75">
      <c r="A291" s="11"/>
      <c r="B291" s="21"/>
      <c r="C291" s="11"/>
      <c r="D291" s="11"/>
      <c r="E291" s="11"/>
      <c r="F291" s="11"/>
      <c r="G291" s="11"/>
      <c r="H291" s="11"/>
      <c r="I291" s="11"/>
      <c r="J291" s="11"/>
      <c r="K291" s="11"/>
    </row>
    <row r="292" spans="1:11" ht="12.75">
      <c r="A292" s="11"/>
      <c r="B292" s="21"/>
      <c r="C292" s="478" t="s">
        <v>231</v>
      </c>
      <c r="D292" s="478"/>
      <c r="E292" s="478"/>
      <c r="F292" s="478" t="s">
        <v>232</v>
      </c>
      <c r="G292" s="478"/>
      <c r="H292" s="478" t="s">
        <v>233</v>
      </c>
      <c r="I292" s="479"/>
      <c r="J292" s="479"/>
      <c r="K292" s="11"/>
    </row>
    <row r="293" spans="1:11" ht="38.25">
      <c r="A293" s="11"/>
      <c r="B293" s="21" t="s">
        <v>234</v>
      </c>
      <c r="C293" s="195" t="s">
        <v>235</v>
      </c>
      <c r="D293" s="195" t="s">
        <v>236</v>
      </c>
      <c r="E293" s="195" t="s">
        <v>237</v>
      </c>
      <c r="F293" s="459" t="s">
        <v>238</v>
      </c>
      <c r="G293" s="460"/>
      <c r="H293" s="195" t="s">
        <v>235</v>
      </c>
      <c r="I293" s="195" t="s">
        <v>236</v>
      </c>
      <c r="J293" s="195" t="s">
        <v>237</v>
      </c>
      <c r="K293" s="11"/>
    </row>
    <row r="294" spans="1:11" ht="12.75">
      <c r="A294" s="11"/>
      <c r="B294" s="326" t="s">
        <v>241</v>
      </c>
      <c r="C294" s="219"/>
      <c r="D294" s="219"/>
      <c r="E294" s="219">
        <f>SUM(C294:D294)</f>
        <v>0</v>
      </c>
      <c r="F294" s="453"/>
      <c r="G294" s="453"/>
      <c r="H294" s="219"/>
      <c r="I294" s="219"/>
      <c r="J294" s="219"/>
      <c r="K294" s="11"/>
    </row>
    <row r="295" spans="1:11" ht="12.75">
      <c r="A295" s="11"/>
      <c r="B295" s="21" t="s">
        <v>239</v>
      </c>
      <c r="C295" s="220"/>
      <c r="D295" s="220"/>
      <c r="E295" s="220"/>
      <c r="F295" s="454"/>
      <c r="G295" s="454"/>
      <c r="H295" s="220"/>
      <c r="I295" s="220"/>
      <c r="J295" s="220"/>
      <c r="K295" s="11"/>
    </row>
    <row r="296" spans="1:11" ht="12.75">
      <c r="A296" s="11"/>
      <c r="B296" s="21"/>
      <c r="C296" s="11"/>
      <c r="D296" s="11"/>
      <c r="E296" s="11"/>
      <c r="F296" s="11"/>
      <c r="G296" s="11"/>
      <c r="H296" s="11"/>
      <c r="I296" s="11"/>
      <c r="J296" s="11"/>
      <c r="K296" s="11"/>
    </row>
    <row r="297" spans="1:11" ht="12.75">
      <c r="A297" s="11"/>
      <c r="B297" s="21"/>
      <c r="C297" s="11"/>
      <c r="D297" s="11"/>
      <c r="E297" s="11"/>
      <c r="F297" s="11"/>
      <c r="G297" s="11"/>
      <c r="H297" s="11"/>
      <c r="I297" s="11"/>
      <c r="J297" s="11"/>
      <c r="K297" s="11"/>
    </row>
    <row r="298" spans="1:11" ht="12.75">
      <c r="A298" s="11"/>
      <c r="B298" s="21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1:11" ht="18">
      <c r="A299" s="472" t="s">
        <v>173</v>
      </c>
      <c r="B299" s="472"/>
      <c r="C299" s="472"/>
      <c r="D299" s="472"/>
      <c r="E299" s="472"/>
      <c r="F299" s="472"/>
      <c r="G299" s="472"/>
      <c r="H299" s="472"/>
      <c r="I299" s="472"/>
      <c r="J299" s="472"/>
      <c r="K299" s="472"/>
    </row>
    <row r="300" spans="1:11" ht="13.5" customHeight="1">
      <c r="A300" s="38"/>
      <c r="B300" s="217"/>
      <c r="C300" s="38"/>
      <c r="D300" s="38"/>
      <c r="E300" s="38"/>
      <c r="F300" s="38"/>
      <c r="G300" s="38"/>
      <c r="H300" s="38"/>
      <c r="I300" s="38"/>
      <c r="J300" s="38"/>
      <c r="K300" s="38"/>
    </row>
    <row r="301" spans="1:11" ht="18">
      <c r="A301" s="447" t="s">
        <v>174</v>
      </c>
      <c r="B301" s="447"/>
      <c r="C301" s="447"/>
      <c r="D301" s="447"/>
      <c r="E301" s="447"/>
      <c r="F301" s="447"/>
      <c r="G301" s="447"/>
      <c r="H301" s="447"/>
      <c r="I301" s="447"/>
      <c r="J301" s="447"/>
      <c r="K301" s="447"/>
    </row>
    <row r="302" spans="1:11" ht="9" customHeight="1">
      <c r="A302" s="11"/>
      <c r="B302" s="21"/>
      <c r="C302" s="11"/>
      <c r="D302" s="11"/>
      <c r="E302" s="11"/>
      <c r="F302" s="11"/>
      <c r="G302" s="11"/>
      <c r="H302" s="11"/>
      <c r="I302" s="11"/>
      <c r="J302" s="11"/>
      <c r="K302" s="11"/>
    </row>
    <row r="303" spans="1:11" s="28" customFormat="1" ht="15" customHeight="1">
      <c r="A303" s="27"/>
      <c r="B303" s="210" t="s">
        <v>175</v>
      </c>
      <c r="C303" s="480"/>
      <c r="D303" s="466"/>
      <c r="E303" s="27"/>
      <c r="F303" s="27"/>
      <c r="G303" s="33"/>
      <c r="H303" s="210" t="s">
        <v>176</v>
      </c>
      <c r="I303" s="480"/>
      <c r="J303" s="466"/>
      <c r="K303" s="27"/>
    </row>
    <row r="304" spans="1:11" ht="15" customHeight="1">
      <c r="A304" s="11"/>
      <c r="B304" s="21"/>
      <c r="C304" s="11"/>
      <c r="D304" s="11"/>
      <c r="E304" s="11"/>
      <c r="F304" s="11"/>
      <c r="G304" s="11"/>
      <c r="H304" s="11"/>
      <c r="I304" s="11"/>
      <c r="J304" s="11"/>
      <c r="K304" s="11"/>
    </row>
    <row r="305" spans="1:11" ht="40.5" customHeight="1">
      <c r="A305" s="11"/>
      <c r="B305" s="34"/>
      <c r="C305" s="481" t="s">
        <v>177</v>
      </c>
      <c r="D305" s="481"/>
      <c r="E305" s="481" t="s">
        <v>178</v>
      </c>
      <c r="F305" s="481"/>
      <c r="G305" s="481" t="s">
        <v>172</v>
      </c>
      <c r="H305" s="481"/>
      <c r="I305" s="11"/>
      <c r="J305" s="11"/>
      <c r="K305" s="11"/>
    </row>
    <row r="306" spans="1:13" ht="22.5" customHeight="1">
      <c r="A306" s="11"/>
      <c r="B306" s="474" t="s">
        <v>179</v>
      </c>
      <c r="C306" s="474"/>
      <c r="D306" s="474"/>
      <c r="E306" s="474"/>
      <c r="F306" s="474"/>
      <c r="G306" s="474"/>
      <c r="H306" s="474"/>
      <c r="I306" s="11"/>
      <c r="J306" s="11"/>
      <c r="K306" s="11"/>
      <c r="L306" s="6"/>
      <c r="M306" s="12"/>
    </row>
    <row r="307" spans="1:11" ht="22.5" customHeight="1">
      <c r="A307" s="11"/>
      <c r="B307" s="31" t="s">
        <v>31</v>
      </c>
      <c r="C307" s="482"/>
      <c r="D307" s="482"/>
      <c r="E307" s="482"/>
      <c r="F307" s="482"/>
      <c r="G307" s="482"/>
      <c r="H307" s="482"/>
      <c r="I307" s="11"/>
      <c r="J307" s="11"/>
      <c r="K307" s="11"/>
    </row>
    <row r="308" spans="1:11" ht="22.5" customHeight="1">
      <c r="A308" s="11"/>
      <c r="B308" s="474" t="s">
        <v>44</v>
      </c>
      <c r="C308" s="474"/>
      <c r="D308" s="474"/>
      <c r="E308" s="474"/>
      <c r="F308" s="474"/>
      <c r="G308" s="474"/>
      <c r="H308" s="474"/>
      <c r="I308" s="11"/>
      <c r="J308" s="11"/>
      <c r="K308" s="11"/>
    </row>
    <row r="309" spans="1:11" ht="22.5" customHeight="1">
      <c r="A309" s="11"/>
      <c r="B309" s="35" t="s">
        <v>45</v>
      </c>
      <c r="C309" s="482"/>
      <c r="D309" s="482"/>
      <c r="E309" s="482"/>
      <c r="F309" s="482"/>
      <c r="G309" s="482"/>
      <c r="H309" s="482"/>
      <c r="I309" s="11"/>
      <c r="J309" s="11"/>
      <c r="K309" s="11"/>
    </row>
    <row r="310" spans="1:11" ht="22.5" customHeight="1">
      <c r="A310" s="11"/>
      <c r="B310" s="35" t="s">
        <v>46</v>
      </c>
      <c r="C310" s="482"/>
      <c r="D310" s="482"/>
      <c r="E310" s="482"/>
      <c r="F310" s="482"/>
      <c r="G310" s="482"/>
      <c r="H310" s="482"/>
      <c r="I310" s="11"/>
      <c r="J310" s="11"/>
      <c r="K310" s="11"/>
    </row>
    <row r="311" spans="1:11" ht="6" customHeight="1">
      <c r="A311" s="11"/>
      <c r="B311" s="12"/>
      <c r="C311" s="483"/>
      <c r="D311" s="483"/>
      <c r="E311" s="483"/>
      <c r="F311" s="483"/>
      <c r="G311" s="483"/>
      <c r="H311" s="483"/>
      <c r="I311" s="11"/>
      <c r="J311" s="11"/>
      <c r="K311" s="11"/>
    </row>
    <row r="312" spans="1:11" ht="22.5" customHeight="1">
      <c r="A312" s="11"/>
      <c r="B312" s="35" t="s">
        <v>242</v>
      </c>
      <c r="C312" s="482"/>
      <c r="D312" s="484"/>
      <c r="E312" s="482"/>
      <c r="F312" s="484"/>
      <c r="G312" s="482"/>
      <c r="H312" s="482"/>
      <c r="I312" s="11"/>
      <c r="J312" s="11"/>
      <c r="K312" s="11"/>
    </row>
    <row r="313" spans="1:11" ht="22.5" customHeight="1">
      <c r="A313" s="11"/>
      <c r="B313" s="35" t="s">
        <v>243</v>
      </c>
      <c r="C313" s="482"/>
      <c r="D313" s="484"/>
      <c r="E313" s="482"/>
      <c r="F313" s="484"/>
      <c r="G313" s="482"/>
      <c r="H313" s="482"/>
      <c r="I313" s="11"/>
      <c r="J313" s="11"/>
      <c r="K313" s="11"/>
    </row>
    <row r="314" spans="1:11" ht="22.5" customHeight="1">
      <c r="A314" s="11"/>
      <c r="B314" s="35" t="s">
        <v>244</v>
      </c>
      <c r="C314" s="482"/>
      <c r="D314" s="484"/>
      <c r="E314" s="482"/>
      <c r="F314" s="484"/>
      <c r="G314" s="482"/>
      <c r="H314" s="482"/>
      <c r="I314" s="11"/>
      <c r="J314" s="11"/>
      <c r="K314" s="11"/>
    </row>
    <row r="315" spans="1:11" ht="55.5" customHeight="1">
      <c r="A315" s="11"/>
      <c r="B315" s="21"/>
      <c r="C315" s="11"/>
      <c r="D315" s="11"/>
      <c r="E315" s="11"/>
      <c r="F315" s="11"/>
      <c r="G315" s="11"/>
      <c r="H315" s="11"/>
      <c r="I315" s="11"/>
      <c r="J315" s="11"/>
      <c r="K315" s="11"/>
    </row>
    <row r="316" spans="1:11" ht="18">
      <c r="A316" s="447" t="s">
        <v>245</v>
      </c>
      <c r="B316" s="447"/>
      <c r="C316" s="447"/>
      <c r="D316" s="447"/>
      <c r="E316" s="447"/>
      <c r="F316" s="447"/>
      <c r="G316" s="447"/>
      <c r="H316" s="447"/>
      <c r="I316" s="447"/>
      <c r="J316" s="447"/>
      <c r="K316" s="447"/>
    </row>
    <row r="317" spans="1:11" ht="12.75">
      <c r="A317" s="11"/>
      <c r="B317" s="10"/>
      <c r="C317" s="11"/>
      <c r="D317" s="11"/>
      <c r="E317" s="11"/>
      <c r="F317" s="11"/>
      <c r="G317" s="11"/>
      <c r="H317" s="11"/>
      <c r="I317" s="11"/>
      <c r="J317" s="11"/>
      <c r="K317" s="11"/>
    </row>
    <row r="318" spans="1:11" s="9" customFormat="1" ht="19.5" customHeight="1">
      <c r="A318" s="18"/>
      <c r="B318" s="6" t="s">
        <v>34</v>
      </c>
      <c r="C318" s="476" t="s">
        <v>35</v>
      </c>
      <c r="D318" s="476"/>
      <c r="E318" s="476"/>
      <c r="F318" s="476"/>
      <c r="G318" s="476"/>
      <c r="H318" s="476"/>
      <c r="I318" s="476"/>
      <c r="J318" s="476"/>
      <c r="K318" s="18"/>
    </row>
    <row r="319" spans="1:11" ht="6" customHeight="1">
      <c r="A319" s="11"/>
      <c r="B319" s="21"/>
      <c r="C319" s="11"/>
      <c r="D319" s="11"/>
      <c r="E319" s="11"/>
      <c r="F319" s="11"/>
      <c r="G319" s="11"/>
      <c r="H319" s="11"/>
      <c r="I319" s="11"/>
      <c r="J319" s="11"/>
      <c r="K319" s="11"/>
    </row>
    <row r="320" spans="1:11" s="9" customFormat="1" ht="187.5" customHeight="1">
      <c r="A320" s="18"/>
      <c r="B320" s="36" t="s">
        <v>180</v>
      </c>
      <c r="C320" s="477"/>
      <c r="D320" s="477"/>
      <c r="E320" s="477"/>
      <c r="F320" s="477"/>
      <c r="G320" s="477"/>
      <c r="H320" s="477"/>
      <c r="I320" s="477"/>
      <c r="J320" s="477"/>
      <c r="K320" s="18"/>
    </row>
    <row r="321" spans="1:11" ht="3.75" customHeight="1">
      <c r="A321" s="11"/>
      <c r="B321" s="21"/>
      <c r="C321" s="11"/>
      <c r="D321" s="11"/>
      <c r="E321" s="11"/>
      <c r="F321" s="11"/>
      <c r="G321" s="11"/>
      <c r="H321" s="11"/>
      <c r="I321" s="11"/>
      <c r="J321" s="11"/>
      <c r="K321" s="11"/>
    </row>
    <row r="322" spans="1:11" ht="22.5" customHeight="1">
      <c r="A322" s="11"/>
      <c r="B322" s="194" t="s">
        <v>41</v>
      </c>
      <c r="C322" s="221"/>
      <c r="D322" s="11"/>
      <c r="E322" s="11"/>
      <c r="F322" s="11"/>
      <c r="G322" s="11"/>
      <c r="H322" s="11"/>
      <c r="I322" s="11"/>
      <c r="J322" s="11"/>
      <c r="K322" s="11"/>
    </row>
    <row r="323" spans="1:11" s="9" customFormat="1" ht="22.5" customHeight="1">
      <c r="A323" s="18"/>
      <c r="B323" s="31" t="s">
        <v>31</v>
      </c>
      <c r="C323" s="37"/>
      <c r="D323" s="18"/>
      <c r="E323" s="18"/>
      <c r="F323" s="18"/>
      <c r="G323" s="18"/>
      <c r="H323" s="18"/>
      <c r="I323" s="18"/>
      <c r="J323" s="18"/>
      <c r="K323" s="18"/>
    </row>
    <row r="324" spans="1:11" s="9" customFormat="1" ht="22.5" customHeight="1">
      <c r="A324" s="18"/>
      <c r="B324" s="31" t="s">
        <v>242</v>
      </c>
      <c r="C324" s="37"/>
      <c r="D324" s="18"/>
      <c r="E324" s="18"/>
      <c r="F324" s="18"/>
      <c r="G324" s="18"/>
      <c r="H324" s="18"/>
      <c r="I324" s="18"/>
      <c r="J324" s="18"/>
      <c r="K324" s="18"/>
    </row>
    <row r="325" spans="1:11" s="9" customFormat="1" ht="22.5" customHeight="1">
      <c r="A325" s="18"/>
      <c r="B325" s="31" t="s">
        <v>246</v>
      </c>
      <c r="C325" s="37"/>
      <c r="D325" s="18"/>
      <c r="E325" s="18"/>
      <c r="F325" s="18"/>
      <c r="G325" s="18"/>
      <c r="H325" s="18"/>
      <c r="I325" s="18"/>
      <c r="J325" s="18"/>
      <c r="K325" s="18"/>
    </row>
    <row r="326" spans="1:11" ht="12.75">
      <c r="A326" s="11"/>
      <c r="B326" s="10"/>
      <c r="C326" s="11"/>
      <c r="D326" s="11"/>
      <c r="E326" s="11"/>
      <c r="F326" s="11"/>
      <c r="G326" s="11"/>
      <c r="H326" s="11"/>
      <c r="I326" s="11"/>
      <c r="J326" s="11"/>
      <c r="K326" s="11"/>
    </row>
    <row r="327" spans="1:11" ht="12.75">
      <c r="A327" s="11"/>
      <c r="B327" s="10"/>
      <c r="C327" s="11"/>
      <c r="D327" s="11"/>
      <c r="E327" s="11"/>
      <c r="F327" s="11"/>
      <c r="G327" s="11"/>
      <c r="H327" s="11"/>
      <c r="I327" s="11"/>
      <c r="J327" s="11"/>
      <c r="K327" s="11"/>
    </row>
    <row r="328" spans="1:12" s="9" customFormat="1" ht="19.5" customHeight="1">
      <c r="A328" s="18"/>
      <c r="B328" s="6" t="s">
        <v>34</v>
      </c>
      <c r="C328" s="451"/>
      <c r="D328" s="451"/>
      <c r="E328" s="451"/>
      <c r="F328" s="451"/>
      <c r="G328" s="451"/>
      <c r="H328" s="451"/>
      <c r="I328" s="451"/>
      <c r="J328" s="451"/>
      <c r="K328" s="18"/>
      <c r="L328" s="1"/>
    </row>
    <row r="329" spans="1:11" ht="7.5" customHeight="1">
      <c r="A329" s="11"/>
      <c r="B329" s="21"/>
      <c r="C329" s="11"/>
      <c r="D329" s="11"/>
      <c r="E329" s="11"/>
      <c r="F329" s="11"/>
      <c r="G329" s="11"/>
      <c r="H329" s="11"/>
      <c r="I329" s="11"/>
      <c r="J329" s="11"/>
      <c r="K329" s="11"/>
    </row>
    <row r="330" spans="1:11" s="9" customFormat="1" ht="180" customHeight="1">
      <c r="A330" s="18"/>
      <c r="B330" s="36" t="s">
        <v>181</v>
      </c>
      <c r="C330" s="477"/>
      <c r="D330" s="477"/>
      <c r="E330" s="477"/>
      <c r="F330" s="477"/>
      <c r="G330" s="477"/>
      <c r="H330" s="477"/>
      <c r="I330" s="477"/>
      <c r="J330" s="477"/>
      <c r="K330" s="18"/>
    </row>
    <row r="331" spans="1:11" ht="3.75" customHeight="1">
      <c r="A331" s="11"/>
      <c r="B331" s="21"/>
      <c r="C331" s="11"/>
      <c r="D331" s="11"/>
      <c r="E331" s="11"/>
      <c r="F331" s="11"/>
      <c r="G331" s="11"/>
      <c r="H331" s="11"/>
      <c r="I331" s="11"/>
      <c r="J331" s="11"/>
      <c r="K331" s="11"/>
    </row>
    <row r="332" spans="1:11" ht="22.5" customHeight="1">
      <c r="A332" s="11"/>
      <c r="B332" s="194" t="s">
        <v>41</v>
      </c>
      <c r="C332" s="221"/>
      <c r="D332" s="11"/>
      <c r="E332" s="11"/>
      <c r="F332" s="11"/>
      <c r="G332" s="11"/>
      <c r="H332" s="11"/>
      <c r="I332" s="11"/>
      <c r="J332" s="11"/>
      <c r="K332" s="11"/>
    </row>
    <row r="333" spans="1:11" s="9" customFormat="1" ht="22.5" customHeight="1">
      <c r="A333" s="18"/>
      <c r="B333" s="31" t="s">
        <v>31</v>
      </c>
      <c r="C333" s="37"/>
      <c r="D333" s="18"/>
      <c r="E333" s="18"/>
      <c r="F333" s="18"/>
      <c r="G333" s="18"/>
      <c r="H333" s="18"/>
      <c r="I333" s="18"/>
      <c r="J333" s="18"/>
      <c r="K333" s="18"/>
    </row>
    <row r="334" spans="1:11" ht="12.75">
      <c r="A334" s="11"/>
      <c r="B334" s="21"/>
      <c r="C334" s="11"/>
      <c r="D334" s="11"/>
      <c r="E334" s="11"/>
      <c r="F334" s="11"/>
      <c r="G334" s="11"/>
      <c r="H334" s="11"/>
      <c r="I334" s="11"/>
      <c r="J334" s="11"/>
      <c r="K334" s="11"/>
    </row>
    <row r="335" spans="1:11" ht="12.75">
      <c r="A335" s="11"/>
      <c r="B335" s="21"/>
      <c r="C335" s="11"/>
      <c r="D335" s="11"/>
      <c r="E335" s="11"/>
      <c r="F335" s="11"/>
      <c r="G335" s="11"/>
      <c r="H335" s="11"/>
      <c r="I335" s="11"/>
      <c r="J335" s="11"/>
      <c r="K335" s="11"/>
    </row>
    <row r="336" spans="1:11" ht="12.75">
      <c r="A336" s="11"/>
      <c r="B336" s="21"/>
      <c r="C336" s="11"/>
      <c r="D336" s="11"/>
      <c r="E336" s="11"/>
      <c r="F336" s="11"/>
      <c r="G336" s="11"/>
      <c r="H336" s="11"/>
      <c r="I336" s="11"/>
      <c r="J336" s="11"/>
      <c r="K336" s="11"/>
    </row>
    <row r="337" spans="1:11" s="9" customFormat="1" ht="19.5" customHeight="1">
      <c r="A337" s="18"/>
      <c r="B337" s="6" t="s">
        <v>34</v>
      </c>
      <c r="C337" s="451"/>
      <c r="D337" s="451"/>
      <c r="E337" s="451"/>
      <c r="F337" s="451"/>
      <c r="G337" s="451"/>
      <c r="H337" s="451"/>
      <c r="I337" s="451"/>
      <c r="J337" s="451"/>
      <c r="K337" s="18"/>
    </row>
    <row r="338" spans="1:11" ht="7.5" customHeight="1">
      <c r="A338" s="11"/>
      <c r="B338" s="21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1:11" s="9" customFormat="1" ht="180" customHeight="1">
      <c r="A339" s="18"/>
      <c r="B339" s="36" t="s">
        <v>180</v>
      </c>
      <c r="C339" s="477"/>
      <c r="D339" s="477"/>
      <c r="E339" s="477"/>
      <c r="F339" s="477"/>
      <c r="G339" s="477"/>
      <c r="H339" s="477"/>
      <c r="I339" s="477"/>
      <c r="J339" s="477"/>
      <c r="K339" s="18"/>
    </row>
    <row r="340" spans="1:11" ht="3.75" customHeight="1">
      <c r="A340" s="11"/>
      <c r="B340" s="21"/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1:11" ht="22.5" customHeight="1">
      <c r="A341" s="11"/>
      <c r="B341" s="194" t="s">
        <v>41</v>
      </c>
      <c r="C341" s="221"/>
      <c r="D341" s="11"/>
      <c r="E341" s="11"/>
      <c r="F341" s="11"/>
      <c r="G341" s="11"/>
      <c r="H341" s="11"/>
      <c r="I341" s="11"/>
      <c r="J341" s="11"/>
      <c r="K341" s="11"/>
    </row>
    <row r="342" spans="1:11" s="9" customFormat="1" ht="22.5" customHeight="1">
      <c r="A342" s="18"/>
      <c r="B342" s="31" t="s">
        <v>31</v>
      </c>
      <c r="C342" s="37"/>
      <c r="D342" s="18"/>
      <c r="E342" s="18"/>
      <c r="F342" s="18"/>
      <c r="G342" s="18"/>
      <c r="H342" s="18"/>
      <c r="I342" s="18"/>
      <c r="J342" s="18"/>
      <c r="K342" s="18"/>
    </row>
    <row r="343" spans="1:11" ht="12.75">
      <c r="A343" s="11"/>
      <c r="B343" s="21"/>
      <c r="C343" s="11"/>
      <c r="D343" s="11"/>
      <c r="E343" s="11"/>
      <c r="F343" s="11"/>
      <c r="G343" s="11"/>
      <c r="H343" s="11"/>
      <c r="I343" s="11"/>
      <c r="J343" s="11"/>
      <c r="K343" s="11"/>
    </row>
    <row r="344" spans="1:11" ht="12.75">
      <c r="A344" s="11"/>
      <c r="B344" s="21"/>
      <c r="C344" s="11"/>
      <c r="D344" s="11"/>
      <c r="E344" s="11"/>
      <c r="F344" s="11"/>
      <c r="G344" s="11"/>
      <c r="H344" s="11"/>
      <c r="I344" s="11"/>
      <c r="J344" s="11"/>
      <c r="K344" s="11"/>
    </row>
    <row r="345" spans="1:11" ht="12.75">
      <c r="A345" s="11"/>
      <c r="B345" s="21"/>
      <c r="C345" s="11"/>
      <c r="D345" s="11"/>
      <c r="E345" s="11"/>
      <c r="F345" s="11"/>
      <c r="G345" s="11"/>
      <c r="H345" s="11"/>
      <c r="I345" s="11"/>
      <c r="J345" s="11"/>
      <c r="K345" s="11"/>
    </row>
    <row r="346" spans="1:11" s="9" customFormat="1" ht="19.5" customHeight="1">
      <c r="A346" s="18"/>
      <c r="B346" s="6" t="s">
        <v>34</v>
      </c>
      <c r="C346" s="451"/>
      <c r="D346" s="451"/>
      <c r="E346" s="451"/>
      <c r="F346" s="451"/>
      <c r="G346" s="451"/>
      <c r="H346" s="451"/>
      <c r="I346" s="451"/>
      <c r="J346" s="451"/>
      <c r="K346" s="18"/>
    </row>
    <row r="347" spans="1:11" ht="7.5" customHeight="1">
      <c r="A347" s="11"/>
      <c r="B347" s="21"/>
      <c r="C347" s="11"/>
      <c r="D347" s="11"/>
      <c r="E347" s="11"/>
      <c r="F347" s="11"/>
      <c r="G347" s="11"/>
      <c r="H347" s="11"/>
      <c r="I347" s="11"/>
      <c r="J347" s="11"/>
      <c r="K347" s="11"/>
    </row>
    <row r="348" spans="1:11" s="9" customFormat="1" ht="180" customHeight="1">
      <c r="A348" s="18"/>
      <c r="B348" s="36" t="s">
        <v>180</v>
      </c>
      <c r="C348" s="477"/>
      <c r="D348" s="477"/>
      <c r="E348" s="477"/>
      <c r="F348" s="477"/>
      <c r="G348" s="477"/>
      <c r="H348" s="477"/>
      <c r="I348" s="477"/>
      <c r="J348" s="477"/>
      <c r="K348" s="18"/>
    </row>
    <row r="349" spans="1:11" ht="3.75" customHeight="1">
      <c r="A349" s="11"/>
      <c r="B349" s="21"/>
      <c r="C349" s="11"/>
      <c r="D349" s="11"/>
      <c r="E349" s="11"/>
      <c r="F349" s="11"/>
      <c r="G349" s="11"/>
      <c r="H349" s="11"/>
      <c r="I349" s="11"/>
      <c r="J349" s="11"/>
      <c r="K349" s="11"/>
    </row>
    <row r="350" spans="1:11" ht="22.5" customHeight="1">
      <c r="A350" s="11"/>
      <c r="B350" s="194" t="s">
        <v>41</v>
      </c>
      <c r="C350" s="221"/>
      <c r="D350" s="11"/>
      <c r="E350" s="11"/>
      <c r="F350" s="11"/>
      <c r="G350" s="11"/>
      <c r="H350" s="11"/>
      <c r="I350" s="11"/>
      <c r="J350" s="11"/>
      <c r="K350" s="11"/>
    </row>
    <row r="351" spans="1:11" s="9" customFormat="1" ht="22.5" customHeight="1">
      <c r="A351" s="18"/>
      <c r="B351" s="31" t="s">
        <v>31</v>
      </c>
      <c r="C351" s="37"/>
      <c r="D351" s="18"/>
      <c r="E351" s="18"/>
      <c r="F351" s="18"/>
      <c r="G351" s="18"/>
      <c r="H351" s="18"/>
      <c r="I351" s="18"/>
      <c r="J351" s="18"/>
      <c r="K351" s="18"/>
    </row>
    <row r="352" spans="1:11" ht="12.75">
      <c r="A352" s="11"/>
      <c r="B352" s="10"/>
      <c r="C352" s="11"/>
      <c r="D352" s="11"/>
      <c r="E352" s="11"/>
      <c r="F352" s="11"/>
      <c r="G352" s="11"/>
      <c r="H352" s="11"/>
      <c r="I352" s="11"/>
      <c r="J352" s="11"/>
      <c r="K352" s="11"/>
    </row>
    <row r="353" spans="1:11" ht="12.75">
      <c r="A353" s="11"/>
      <c r="B353" s="10"/>
      <c r="C353" s="11"/>
      <c r="D353" s="11"/>
      <c r="E353" s="11"/>
      <c r="F353" s="11"/>
      <c r="G353" s="11"/>
      <c r="H353" s="11"/>
      <c r="I353" s="11"/>
      <c r="J353" s="11"/>
      <c r="K353" s="11"/>
    </row>
    <row r="354" spans="1:11" ht="12.75">
      <c r="A354" s="11"/>
      <c r="B354" s="10"/>
      <c r="C354" s="11"/>
      <c r="D354" s="11"/>
      <c r="E354" s="11"/>
      <c r="F354" s="11"/>
      <c r="G354" s="11"/>
      <c r="H354" s="11"/>
      <c r="I354" s="11"/>
      <c r="J354" s="11"/>
      <c r="K354" s="11"/>
    </row>
    <row r="355" spans="1:11" ht="19.5" customHeight="1">
      <c r="A355" s="11"/>
      <c r="B355" s="6" t="s">
        <v>34</v>
      </c>
      <c r="C355" s="451"/>
      <c r="D355" s="451"/>
      <c r="E355" s="451"/>
      <c r="F355" s="451"/>
      <c r="G355" s="451"/>
      <c r="H355" s="451"/>
      <c r="I355" s="451"/>
      <c r="J355" s="451"/>
      <c r="K355" s="11"/>
    </row>
    <row r="356" spans="1:11" ht="5.25" customHeight="1">
      <c r="A356" s="11"/>
      <c r="B356" s="21"/>
      <c r="C356" s="11"/>
      <c r="D356" s="11"/>
      <c r="E356" s="11"/>
      <c r="F356" s="11"/>
      <c r="G356" s="11"/>
      <c r="H356" s="11"/>
      <c r="I356" s="11"/>
      <c r="J356" s="11"/>
      <c r="K356" s="11"/>
    </row>
    <row r="357" spans="1:11" ht="180" customHeight="1">
      <c r="A357" s="11"/>
      <c r="B357" s="36" t="s">
        <v>180</v>
      </c>
      <c r="C357" s="477"/>
      <c r="D357" s="477"/>
      <c r="E357" s="477"/>
      <c r="F357" s="477"/>
      <c r="G357" s="477"/>
      <c r="H357" s="477"/>
      <c r="I357" s="477"/>
      <c r="J357" s="477"/>
      <c r="K357" s="11"/>
    </row>
    <row r="358" spans="1:11" ht="12.75">
      <c r="A358" s="11"/>
      <c r="B358" s="21"/>
      <c r="C358" s="11"/>
      <c r="D358" s="11"/>
      <c r="E358" s="11"/>
      <c r="F358" s="11"/>
      <c r="G358" s="11"/>
      <c r="H358" s="11"/>
      <c r="I358" s="11"/>
      <c r="J358" s="11"/>
      <c r="K358" s="11"/>
    </row>
    <row r="359" spans="1:11" ht="22.5" customHeight="1">
      <c r="A359" s="11"/>
      <c r="B359" s="194" t="s">
        <v>41</v>
      </c>
      <c r="C359" s="221"/>
      <c r="D359" s="11"/>
      <c r="E359" s="11"/>
      <c r="F359" s="11"/>
      <c r="G359" s="11"/>
      <c r="H359" s="11"/>
      <c r="I359" s="11"/>
      <c r="J359" s="11"/>
      <c r="K359" s="11"/>
    </row>
    <row r="360" spans="1:11" ht="22.5" customHeight="1">
      <c r="A360" s="11"/>
      <c r="B360" s="31" t="s">
        <v>31</v>
      </c>
      <c r="C360" s="37"/>
      <c r="D360" s="18"/>
      <c r="E360" s="18"/>
      <c r="F360" s="18"/>
      <c r="G360" s="18"/>
      <c r="H360" s="18"/>
      <c r="I360" s="18"/>
      <c r="J360" s="18"/>
      <c r="K360" s="11"/>
    </row>
    <row r="361" spans="1:11" ht="12.75">
      <c r="A361" s="11"/>
      <c r="B361" s="10"/>
      <c r="C361" s="11"/>
      <c r="D361" s="11"/>
      <c r="E361" s="11"/>
      <c r="F361" s="11"/>
      <c r="G361" s="11"/>
      <c r="H361" s="11"/>
      <c r="I361" s="11"/>
      <c r="J361" s="11"/>
      <c r="K361" s="11"/>
    </row>
    <row r="362" spans="1:11" ht="12.75">
      <c r="A362" s="11"/>
      <c r="B362" s="10"/>
      <c r="C362" s="11"/>
      <c r="D362" s="11"/>
      <c r="E362" s="11"/>
      <c r="F362" s="11"/>
      <c r="G362" s="11"/>
      <c r="H362" s="11"/>
      <c r="I362" s="11"/>
      <c r="J362" s="11"/>
      <c r="K362" s="11"/>
    </row>
    <row r="363" spans="1:11" ht="12.75">
      <c r="A363" s="11"/>
      <c r="B363" s="10"/>
      <c r="C363" s="11"/>
      <c r="D363" s="11"/>
      <c r="E363" s="11"/>
      <c r="F363" s="11"/>
      <c r="G363" s="11"/>
      <c r="H363" s="11"/>
      <c r="I363" s="11"/>
      <c r="J363" s="11"/>
      <c r="K363" s="11"/>
    </row>
    <row r="364" spans="1:11" ht="19.5" customHeight="1">
      <c r="A364" s="11"/>
      <c r="B364" s="6" t="s">
        <v>34</v>
      </c>
      <c r="C364" s="451"/>
      <c r="D364" s="451"/>
      <c r="E364" s="451"/>
      <c r="F364" s="451"/>
      <c r="G364" s="451"/>
      <c r="H364" s="451"/>
      <c r="I364" s="451"/>
      <c r="J364" s="451"/>
      <c r="K364" s="11"/>
    </row>
    <row r="365" spans="1:11" ht="9" customHeight="1">
      <c r="A365" s="11"/>
      <c r="B365" s="21"/>
      <c r="C365" s="11"/>
      <c r="D365" s="11"/>
      <c r="E365" s="11"/>
      <c r="F365" s="11"/>
      <c r="G365" s="11"/>
      <c r="H365" s="11"/>
      <c r="I365" s="11"/>
      <c r="J365" s="11"/>
      <c r="K365" s="11"/>
    </row>
    <row r="366" spans="1:11" ht="180" customHeight="1">
      <c r="A366" s="11"/>
      <c r="B366" s="36" t="s">
        <v>180</v>
      </c>
      <c r="C366" s="477"/>
      <c r="D366" s="477"/>
      <c r="E366" s="477"/>
      <c r="F366" s="477"/>
      <c r="G366" s="477"/>
      <c r="H366" s="477"/>
      <c r="I366" s="477"/>
      <c r="J366" s="477"/>
      <c r="K366" s="11"/>
    </row>
    <row r="367" spans="1:11" ht="12.75">
      <c r="A367" s="11"/>
      <c r="B367" s="21"/>
      <c r="C367" s="11"/>
      <c r="D367" s="11"/>
      <c r="E367" s="11"/>
      <c r="F367" s="11"/>
      <c r="G367" s="11"/>
      <c r="H367" s="11"/>
      <c r="I367" s="11"/>
      <c r="J367" s="11"/>
      <c r="K367" s="11"/>
    </row>
    <row r="368" spans="1:11" ht="22.5" customHeight="1">
      <c r="A368" s="11"/>
      <c r="B368" s="194" t="s">
        <v>41</v>
      </c>
      <c r="C368" s="221"/>
      <c r="D368" s="11"/>
      <c r="E368" s="11"/>
      <c r="F368" s="11"/>
      <c r="G368" s="11"/>
      <c r="H368" s="11"/>
      <c r="I368" s="11"/>
      <c r="J368" s="11"/>
      <c r="K368" s="11"/>
    </row>
    <row r="369" spans="1:11" ht="22.5" customHeight="1">
      <c r="A369" s="11"/>
      <c r="B369" s="31" t="s">
        <v>31</v>
      </c>
      <c r="C369" s="37"/>
      <c r="D369" s="18"/>
      <c r="E369" s="18"/>
      <c r="F369" s="18"/>
      <c r="G369" s="18"/>
      <c r="H369" s="18"/>
      <c r="I369" s="18"/>
      <c r="J369" s="18"/>
      <c r="K369" s="11"/>
    </row>
    <row r="370" spans="1:11" ht="12.75">
      <c r="A370" s="11"/>
      <c r="B370" s="10"/>
      <c r="C370" s="11"/>
      <c r="D370" s="11"/>
      <c r="E370" s="11"/>
      <c r="F370" s="11"/>
      <c r="G370" s="11"/>
      <c r="H370" s="11"/>
      <c r="I370" s="11"/>
      <c r="J370" s="11"/>
      <c r="K370" s="11"/>
    </row>
    <row r="371" spans="1:11" ht="12.75">
      <c r="A371" s="11"/>
      <c r="B371" s="10"/>
      <c r="C371" s="11"/>
      <c r="D371" s="11"/>
      <c r="E371" s="11"/>
      <c r="F371" s="11"/>
      <c r="G371" s="11"/>
      <c r="H371" s="11"/>
      <c r="I371" s="11"/>
      <c r="J371" s="11"/>
      <c r="K371" s="11"/>
    </row>
    <row r="372" spans="1:11" ht="12.75">
      <c r="A372" s="11"/>
      <c r="B372" s="10"/>
      <c r="C372" s="11"/>
      <c r="D372" s="11"/>
      <c r="E372" s="11"/>
      <c r="F372" s="11"/>
      <c r="G372" s="11"/>
      <c r="H372" s="11"/>
      <c r="I372" s="11"/>
      <c r="J372" s="11"/>
      <c r="K372" s="11"/>
    </row>
    <row r="373" spans="1:11" ht="16.5" customHeight="1">
      <c r="A373" s="11"/>
      <c r="B373" s="6" t="s">
        <v>34</v>
      </c>
      <c r="C373" s="451"/>
      <c r="D373" s="451"/>
      <c r="E373" s="451"/>
      <c r="F373" s="451"/>
      <c r="G373" s="451"/>
      <c r="H373" s="451"/>
      <c r="I373" s="451"/>
      <c r="J373" s="451"/>
      <c r="K373" s="11"/>
    </row>
    <row r="374" spans="1:11" ht="7.5" customHeight="1">
      <c r="A374" s="11"/>
      <c r="B374" s="21"/>
      <c r="C374" s="11"/>
      <c r="D374" s="11"/>
      <c r="E374" s="11"/>
      <c r="F374" s="11"/>
      <c r="G374" s="11"/>
      <c r="H374" s="11"/>
      <c r="I374" s="11"/>
      <c r="J374" s="11"/>
      <c r="K374" s="11"/>
    </row>
    <row r="375" spans="1:11" ht="180" customHeight="1">
      <c r="A375" s="11"/>
      <c r="B375" s="36" t="s">
        <v>180</v>
      </c>
      <c r="C375" s="477"/>
      <c r="D375" s="477"/>
      <c r="E375" s="477"/>
      <c r="F375" s="477"/>
      <c r="G375" s="477"/>
      <c r="H375" s="477"/>
      <c r="I375" s="477"/>
      <c r="J375" s="477"/>
      <c r="K375" s="11"/>
    </row>
    <row r="376" spans="1:11" ht="12.75">
      <c r="A376" s="11"/>
      <c r="B376" s="21"/>
      <c r="C376" s="11"/>
      <c r="D376" s="11"/>
      <c r="E376" s="11"/>
      <c r="F376" s="11"/>
      <c r="G376" s="11"/>
      <c r="H376" s="11"/>
      <c r="I376" s="11"/>
      <c r="J376" s="11"/>
      <c r="K376" s="11"/>
    </row>
    <row r="377" spans="1:11" ht="22.5" customHeight="1">
      <c r="A377" s="11"/>
      <c r="B377" s="194" t="s">
        <v>41</v>
      </c>
      <c r="C377" s="221"/>
      <c r="D377" s="11"/>
      <c r="E377" s="11"/>
      <c r="F377" s="11"/>
      <c r="G377" s="11"/>
      <c r="H377" s="11"/>
      <c r="I377" s="11"/>
      <c r="J377" s="11"/>
      <c r="K377" s="11"/>
    </row>
    <row r="378" spans="1:11" ht="22.5" customHeight="1">
      <c r="A378" s="11"/>
      <c r="B378" s="31" t="s">
        <v>31</v>
      </c>
      <c r="C378" s="37"/>
      <c r="D378" s="18"/>
      <c r="E378" s="18"/>
      <c r="F378" s="18"/>
      <c r="G378" s="18"/>
      <c r="H378" s="18"/>
      <c r="I378" s="18"/>
      <c r="J378" s="18"/>
      <c r="K378" s="11"/>
    </row>
    <row r="379" spans="1:11" ht="12.75">
      <c r="A379" s="11"/>
      <c r="B379" s="10"/>
      <c r="C379" s="11"/>
      <c r="D379" s="11"/>
      <c r="E379" s="11"/>
      <c r="F379" s="11"/>
      <c r="G379" s="11"/>
      <c r="H379" s="11"/>
      <c r="I379" s="11"/>
      <c r="J379" s="11"/>
      <c r="K379" s="11"/>
    </row>
    <row r="380" spans="1:11" ht="12.75">
      <c r="A380" s="11"/>
      <c r="B380" s="10"/>
      <c r="C380" s="11"/>
      <c r="D380" s="11"/>
      <c r="E380" s="11"/>
      <c r="F380" s="11"/>
      <c r="G380" s="11"/>
      <c r="H380" s="11"/>
      <c r="I380" s="11"/>
      <c r="J380" s="11"/>
      <c r="K380" s="11"/>
    </row>
    <row r="381" spans="1:11" ht="12.75">
      <c r="A381" s="11"/>
      <c r="B381" s="10"/>
      <c r="C381" s="11"/>
      <c r="D381" s="11"/>
      <c r="E381" s="11"/>
      <c r="F381" s="11"/>
      <c r="G381" s="11"/>
      <c r="H381" s="11"/>
      <c r="I381" s="11"/>
      <c r="J381" s="11"/>
      <c r="K381" s="11"/>
    </row>
    <row r="382" spans="1:11" ht="19.5" customHeight="1">
      <c r="A382" s="11"/>
      <c r="B382" s="6" t="s">
        <v>34</v>
      </c>
      <c r="C382" s="451"/>
      <c r="D382" s="451"/>
      <c r="E382" s="451"/>
      <c r="F382" s="451"/>
      <c r="G382" s="451"/>
      <c r="H382" s="451"/>
      <c r="I382" s="451"/>
      <c r="J382" s="451"/>
      <c r="K382" s="11"/>
    </row>
    <row r="383" spans="1:11" ht="5.25" customHeight="1">
      <c r="A383" s="11"/>
      <c r="B383" s="21"/>
      <c r="C383" s="11"/>
      <c r="D383" s="11"/>
      <c r="E383" s="11"/>
      <c r="F383" s="11"/>
      <c r="G383" s="11"/>
      <c r="H383" s="11"/>
      <c r="I383" s="11"/>
      <c r="J383" s="11"/>
      <c r="K383" s="11"/>
    </row>
    <row r="384" spans="1:11" ht="180" customHeight="1">
      <c r="A384" s="11"/>
      <c r="B384" s="36" t="s">
        <v>180</v>
      </c>
      <c r="C384" s="477"/>
      <c r="D384" s="477"/>
      <c r="E384" s="477"/>
      <c r="F384" s="477"/>
      <c r="G384" s="477"/>
      <c r="H384" s="477"/>
      <c r="I384" s="477"/>
      <c r="J384" s="477"/>
      <c r="K384" s="11"/>
    </row>
    <row r="385" spans="1:11" ht="12.75">
      <c r="A385" s="11"/>
      <c r="B385" s="21"/>
      <c r="C385" s="11"/>
      <c r="D385" s="11"/>
      <c r="E385" s="11"/>
      <c r="F385" s="11"/>
      <c r="G385" s="11"/>
      <c r="H385" s="11"/>
      <c r="I385" s="11"/>
      <c r="J385" s="11"/>
      <c r="K385" s="11"/>
    </row>
    <row r="386" spans="1:11" ht="22.5" customHeight="1">
      <c r="A386" s="11"/>
      <c r="B386" s="194" t="s">
        <v>41</v>
      </c>
      <c r="C386" s="221"/>
      <c r="D386" s="11"/>
      <c r="E386" s="11"/>
      <c r="F386" s="11"/>
      <c r="G386" s="11"/>
      <c r="H386" s="11"/>
      <c r="I386" s="11"/>
      <c r="J386" s="11"/>
      <c r="K386" s="11"/>
    </row>
    <row r="387" spans="1:11" ht="22.5" customHeight="1">
      <c r="A387" s="11"/>
      <c r="B387" s="31" t="s">
        <v>31</v>
      </c>
      <c r="C387" s="37"/>
      <c r="D387" s="18"/>
      <c r="E387" s="18"/>
      <c r="F387" s="18"/>
      <c r="G387" s="18"/>
      <c r="H387" s="18"/>
      <c r="I387" s="18"/>
      <c r="J387" s="18"/>
      <c r="K387" s="11"/>
    </row>
    <row r="388" spans="1:11" ht="12.75">
      <c r="A388" s="11"/>
      <c r="B388" s="10"/>
      <c r="C388" s="11"/>
      <c r="D388" s="11"/>
      <c r="E388" s="11"/>
      <c r="F388" s="11"/>
      <c r="G388" s="11"/>
      <c r="H388" s="11"/>
      <c r="I388" s="11"/>
      <c r="J388" s="11"/>
      <c r="K388" s="11"/>
    </row>
    <row r="389" spans="1:11" ht="12.75">
      <c r="A389" s="11"/>
      <c r="B389" s="10"/>
      <c r="C389" s="11"/>
      <c r="D389" s="11"/>
      <c r="E389" s="11"/>
      <c r="F389" s="11"/>
      <c r="G389" s="11"/>
      <c r="H389" s="11"/>
      <c r="I389" s="11"/>
      <c r="J389" s="11"/>
      <c r="K389" s="11"/>
    </row>
    <row r="390" spans="1:11" ht="19.5" customHeight="1">
      <c r="A390" s="11"/>
      <c r="B390" s="6" t="s">
        <v>34</v>
      </c>
      <c r="C390" s="451"/>
      <c r="D390" s="451"/>
      <c r="E390" s="451"/>
      <c r="F390" s="451"/>
      <c r="G390" s="451"/>
      <c r="H390" s="451"/>
      <c r="I390" s="451"/>
      <c r="J390" s="451"/>
      <c r="K390" s="11"/>
    </row>
    <row r="391" spans="1:11" ht="5.25" customHeight="1">
      <c r="A391" s="11"/>
      <c r="B391" s="21"/>
      <c r="C391" s="11"/>
      <c r="D391" s="11"/>
      <c r="E391" s="11"/>
      <c r="F391" s="11"/>
      <c r="G391" s="11"/>
      <c r="H391" s="11"/>
      <c r="I391" s="11"/>
      <c r="J391" s="11"/>
      <c r="K391" s="11"/>
    </row>
    <row r="392" spans="1:11" ht="180" customHeight="1">
      <c r="A392" s="11"/>
      <c r="B392" s="36" t="s">
        <v>180</v>
      </c>
      <c r="C392" s="477"/>
      <c r="D392" s="477"/>
      <c r="E392" s="477"/>
      <c r="F392" s="477"/>
      <c r="G392" s="477"/>
      <c r="H392" s="477"/>
      <c r="I392" s="477"/>
      <c r="J392" s="477"/>
      <c r="K392" s="11"/>
    </row>
    <row r="393" spans="1:11" ht="12.75">
      <c r="A393" s="11"/>
      <c r="B393" s="21"/>
      <c r="C393" s="11"/>
      <c r="D393" s="11"/>
      <c r="E393" s="11"/>
      <c r="F393" s="11"/>
      <c r="G393" s="11"/>
      <c r="H393" s="11"/>
      <c r="I393" s="11"/>
      <c r="J393" s="11"/>
      <c r="K393" s="11"/>
    </row>
    <row r="394" spans="1:11" ht="22.5" customHeight="1">
      <c r="A394" s="11"/>
      <c r="B394" s="194" t="s">
        <v>41</v>
      </c>
      <c r="C394" s="221"/>
      <c r="D394" s="11"/>
      <c r="E394" s="11"/>
      <c r="F394" s="11"/>
      <c r="G394" s="11"/>
      <c r="H394" s="11"/>
      <c r="I394" s="11"/>
      <c r="J394" s="11"/>
      <c r="K394" s="11"/>
    </row>
    <row r="395" spans="1:11" ht="22.5" customHeight="1">
      <c r="A395" s="11"/>
      <c r="B395" s="31" t="s">
        <v>31</v>
      </c>
      <c r="C395" s="37"/>
      <c r="D395" s="18"/>
      <c r="E395" s="18"/>
      <c r="F395" s="18"/>
      <c r="G395" s="18"/>
      <c r="H395" s="18"/>
      <c r="I395" s="18"/>
      <c r="J395" s="18"/>
      <c r="K395" s="11"/>
    </row>
    <row r="396" spans="1:11" ht="12.75">
      <c r="A396" s="11"/>
      <c r="B396" s="10"/>
      <c r="C396" s="11"/>
      <c r="D396" s="11"/>
      <c r="E396" s="11"/>
      <c r="F396" s="11"/>
      <c r="G396" s="11"/>
      <c r="H396" s="11"/>
      <c r="I396" s="11"/>
      <c r="J396" s="11"/>
      <c r="K396" s="11"/>
    </row>
    <row r="397" spans="1:11" ht="12.75">
      <c r="A397" s="11"/>
      <c r="B397" s="10"/>
      <c r="C397" s="11"/>
      <c r="D397" s="11"/>
      <c r="E397" s="11"/>
      <c r="F397" s="11"/>
      <c r="G397" s="11"/>
      <c r="H397" s="11"/>
      <c r="I397" s="11"/>
      <c r="J397" s="11"/>
      <c r="K397" s="11"/>
    </row>
    <row r="398" spans="1:11" ht="12.75">
      <c r="A398" s="11"/>
      <c r="B398" s="10"/>
      <c r="C398" s="11"/>
      <c r="D398" s="11"/>
      <c r="E398" s="11"/>
      <c r="F398" s="11"/>
      <c r="G398" s="11"/>
      <c r="H398" s="11"/>
      <c r="I398" s="11"/>
      <c r="J398" s="11"/>
      <c r="K398" s="11"/>
    </row>
    <row r="399" spans="1:11" ht="19.5" customHeight="1">
      <c r="A399" s="11"/>
      <c r="B399" s="6" t="s">
        <v>34</v>
      </c>
      <c r="C399" s="451"/>
      <c r="D399" s="451"/>
      <c r="E399" s="451"/>
      <c r="F399" s="451"/>
      <c r="G399" s="451"/>
      <c r="H399" s="451"/>
      <c r="I399" s="451"/>
      <c r="J399" s="451"/>
      <c r="K399" s="11"/>
    </row>
    <row r="400" spans="1:11" ht="5.25" customHeight="1">
      <c r="A400" s="11"/>
      <c r="B400" s="21"/>
      <c r="C400" s="11"/>
      <c r="D400" s="11"/>
      <c r="E400" s="11"/>
      <c r="F400" s="11"/>
      <c r="G400" s="11"/>
      <c r="H400" s="11"/>
      <c r="I400" s="11"/>
      <c r="J400" s="11"/>
      <c r="K400" s="11"/>
    </row>
    <row r="401" spans="1:11" ht="180" customHeight="1">
      <c r="A401" s="11"/>
      <c r="B401" s="36" t="s">
        <v>180</v>
      </c>
      <c r="C401" s="477"/>
      <c r="D401" s="477"/>
      <c r="E401" s="477"/>
      <c r="F401" s="477"/>
      <c r="G401" s="477"/>
      <c r="H401" s="477"/>
      <c r="I401" s="477"/>
      <c r="J401" s="477"/>
      <c r="K401" s="11"/>
    </row>
    <row r="402" spans="1:11" ht="12.75">
      <c r="A402" s="11"/>
      <c r="B402" s="21"/>
      <c r="C402" s="11"/>
      <c r="D402" s="11"/>
      <c r="E402" s="11"/>
      <c r="F402" s="11"/>
      <c r="G402" s="11"/>
      <c r="H402" s="11"/>
      <c r="I402" s="11"/>
      <c r="J402" s="11"/>
      <c r="K402" s="11"/>
    </row>
    <row r="403" spans="1:11" ht="12.75">
      <c r="A403" s="11"/>
      <c r="B403" s="194" t="s">
        <v>41</v>
      </c>
      <c r="C403" s="221"/>
      <c r="D403" s="11"/>
      <c r="E403" s="11"/>
      <c r="F403" s="11"/>
      <c r="G403" s="11"/>
      <c r="H403" s="11"/>
      <c r="I403" s="11"/>
      <c r="J403" s="11"/>
      <c r="K403" s="11"/>
    </row>
    <row r="404" spans="1:11" ht="12.75">
      <c r="A404" s="11"/>
      <c r="B404" s="31" t="s">
        <v>31</v>
      </c>
      <c r="C404" s="37"/>
      <c r="D404" s="18"/>
      <c r="E404" s="18"/>
      <c r="F404" s="18"/>
      <c r="G404" s="18"/>
      <c r="H404" s="18"/>
      <c r="I404" s="18"/>
      <c r="J404" s="18"/>
      <c r="K404" s="11"/>
    </row>
    <row r="405" spans="1:11" ht="12.75">
      <c r="A405" s="11"/>
      <c r="B405" s="10"/>
      <c r="C405" s="11"/>
      <c r="D405" s="11"/>
      <c r="E405" s="11"/>
      <c r="F405" s="11"/>
      <c r="G405" s="11"/>
      <c r="H405" s="11"/>
      <c r="I405" s="11"/>
      <c r="J405" s="11"/>
      <c r="K405" s="11"/>
    </row>
    <row r="406" spans="1:11" ht="12.75">
      <c r="A406" s="11"/>
      <c r="B406" s="10"/>
      <c r="C406" s="11"/>
      <c r="D406" s="11"/>
      <c r="E406" s="11"/>
      <c r="F406" s="11"/>
      <c r="G406" s="11"/>
      <c r="H406" s="11"/>
      <c r="I406" s="11"/>
      <c r="J406" s="11"/>
      <c r="K406" s="11"/>
    </row>
    <row r="407" spans="1:11" ht="12.75">
      <c r="A407" s="11"/>
      <c r="B407" s="10"/>
      <c r="C407" s="11"/>
      <c r="D407" s="11"/>
      <c r="E407" s="11"/>
      <c r="F407" s="11"/>
      <c r="G407" s="11"/>
      <c r="H407" s="11"/>
      <c r="I407" s="11"/>
      <c r="J407" s="11"/>
      <c r="K407" s="11"/>
    </row>
    <row r="408" spans="1:11" ht="19.5" customHeight="1">
      <c r="A408" s="11"/>
      <c r="B408" s="6" t="s">
        <v>34</v>
      </c>
      <c r="C408" s="451"/>
      <c r="D408" s="451"/>
      <c r="E408" s="451"/>
      <c r="F408" s="451"/>
      <c r="G408" s="451"/>
      <c r="H408" s="451"/>
      <c r="I408" s="451"/>
      <c r="J408" s="451"/>
      <c r="K408" s="11"/>
    </row>
    <row r="409" spans="1:11" ht="5.25" customHeight="1">
      <c r="A409" s="11"/>
      <c r="B409" s="21"/>
      <c r="C409" s="11"/>
      <c r="D409" s="11"/>
      <c r="E409" s="11"/>
      <c r="F409" s="11"/>
      <c r="G409" s="11"/>
      <c r="H409" s="11"/>
      <c r="I409" s="11"/>
      <c r="J409" s="11"/>
      <c r="K409" s="11"/>
    </row>
    <row r="410" spans="1:11" ht="180" customHeight="1">
      <c r="A410" s="11"/>
      <c r="B410" s="36" t="s">
        <v>180</v>
      </c>
      <c r="C410" s="477"/>
      <c r="D410" s="477"/>
      <c r="E410" s="477"/>
      <c r="F410" s="477"/>
      <c r="G410" s="477"/>
      <c r="H410" s="477"/>
      <c r="I410" s="477"/>
      <c r="J410" s="477"/>
      <c r="K410" s="11"/>
    </row>
    <row r="411" spans="1:11" ht="12.75">
      <c r="A411" s="11"/>
      <c r="B411" s="21"/>
      <c r="C411" s="11"/>
      <c r="D411" s="11"/>
      <c r="E411" s="11"/>
      <c r="F411" s="11"/>
      <c r="G411" s="11"/>
      <c r="H411" s="11"/>
      <c r="I411" s="11"/>
      <c r="J411" s="11"/>
      <c r="K411" s="11"/>
    </row>
    <row r="412" spans="1:11" ht="22.5" customHeight="1">
      <c r="A412" s="11"/>
      <c r="B412" s="194" t="s">
        <v>41</v>
      </c>
      <c r="C412" s="221"/>
      <c r="D412" s="11"/>
      <c r="E412" s="11"/>
      <c r="F412" s="11"/>
      <c r="G412" s="11"/>
      <c r="H412" s="11"/>
      <c r="I412" s="11"/>
      <c r="J412" s="11"/>
      <c r="K412" s="11"/>
    </row>
    <row r="413" spans="1:11" ht="22.5" customHeight="1">
      <c r="A413" s="11"/>
      <c r="B413" s="31" t="s">
        <v>31</v>
      </c>
      <c r="C413" s="37"/>
      <c r="D413" s="18"/>
      <c r="E413" s="18"/>
      <c r="F413" s="18"/>
      <c r="G413" s="18"/>
      <c r="H413" s="18"/>
      <c r="I413" s="18"/>
      <c r="J413" s="18"/>
      <c r="K413" s="11"/>
    </row>
    <row r="414" spans="1:11" ht="12.75">
      <c r="A414" s="11"/>
      <c r="B414" s="10"/>
      <c r="C414" s="11"/>
      <c r="D414" s="11"/>
      <c r="E414" s="11"/>
      <c r="F414" s="11"/>
      <c r="G414" s="11"/>
      <c r="H414" s="11"/>
      <c r="I414" s="11"/>
      <c r="J414" s="11"/>
      <c r="K414" s="11"/>
    </row>
    <row r="415" spans="1:11" ht="12.75">
      <c r="A415" s="11"/>
      <c r="B415" s="10"/>
      <c r="C415" s="11"/>
      <c r="D415" s="11"/>
      <c r="E415" s="11"/>
      <c r="F415" s="11"/>
      <c r="G415" s="11"/>
      <c r="H415" s="11"/>
      <c r="I415" s="11"/>
      <c r="J415" s="11"/>
      <c r="K415" s="11"/>
    </row>
    <row r="416" spans="1:11" s="9" customFormat="1" ht="19.5" customHeight="1">
      <c r="A416" s="18"/>
      <c r="B416" s="6" t="s">
        <v>34</v>
      </c>
      <c r="C416" s="451"/>
      <c r="D416" s="451"/>
      <c r="E416" s="451"/>
      <c r="F416" s="451"/>
      <c r="G416" s="451"/>
      <c r="H416" s="451"/>
      <c r="I416" s="451"/>
      <c r="J416" s="451"/>
      <c r="K416" s="18"/>
    </row>
    <row r="417" spans="1:11" ht="6.75" customHeight="1">
      <c r="A417" s="11"/>
      <c r="B417" s="21"/>
      <c r="C417" s="11"/>
      <c r="D417" s="11"/>
      <c r="E417" s="11"/>
      <c r="F417" s="11"/>
      <c r="G417" s="11"/>
      <c r="H417" s="11"/>
      <c r="I417" s="11"/>
      <c r="J417" s="11"/>
      <c r="K417" s="11"/>
    </row>
    <row r="418" spans="1:11" s="9" customFormat="1" ht="180" customHeight="1">
      <c r="A418" s="18"/>
      <c r="B418" s="36" t="s">
        <v>180</v>
      </c>
      <c r="C418" s="477"/>
      <c r="D418" s="477"/>
      <c r="E418" s="477"/>
      <c r="F418" s="477"/>
      <c r="G418" s="477"/>
      <c r="H418" s="477"/>
      <c r="I418" s="477"/>
      <c r="J418" s="477"/>
      <c r="K418" s="18"/>
    </row>
    <row r="419" spans="1:11" ht="3.75" customHeight="1">
      <c r="A419" s="11"/>
      <c r="B419" s="21"/>
      <c r="C419" s="11"/>
      <c r="D419" s="11"/>
      <c r="E419" s="11"/>
      <c r="F419" s="11"/>
      <c r="G419" s="11"/>
      <c r="H419" s="11"/>
      <c r="I419" s="11"/>
      <c r="J419" s="11"/>
      <c r="K419" s="11"/>
    </row>
    <row r="420" spans="1:11" ht="22.5" customHeight="1">
      <c r="A420" s="11"/>
      <c r="B420" s="194" t="s">
        <v>41</v>
      </c>
      <c r="C420" s="221"/>
      <c r="D420" s="11"/>
      <c r="E420" s="11"/>
      <c r="F420" s="11"/>
      <c r="G420" s="11"/>
      <c r="H420" s="11"/>
      <c r="I420" s="11"/>
      <c r="J420" s="11"/>
      <c r="K420" s="11"/>
    </row>
    <row r="421" spans="1:11" s="9" customFormat="1" ht="22.5" customHeight="1">
      <c r="A421" s="18"/>
      <c r="B421" s="31" t="s">
        <v>31</v>
      </c>
      <c r="C421" s="37"/>
      <c r="D421" s="18"/>
      <c r="E421" s="18"/>
      <c r="F421" s="18"/>
      <c r="G421" s="18"/>
      <c r="H421" s="18"/>
      <c r="I421" s="18"/>
      <c r="J421" s="18"/>
      <c r="K421" s="18"/>
    </row>
    <row r="422" spans="1:11" ht="12.75">
      <c r="A422" s="11"/>
      <c r="B422" s="10"/>
      <c r="C422" s="11"/>
      <c r="D422" s="11"/>
      <c r="E422" s="11"/>
      <c r="F422" s="11"/>
      <c r="G422" s="11"/>
      <c r="H422" s="11"/>
      <c r="I422" s="11"/>
      <c r="J422" s="11"/>
      <c r="K422" s="11"/>
    </row>
    <row r="423" spans="1:11" ht="12.75">
      <c r="A423" s="11"/>
      <c r="B423" s="10"/>
      <c r="C423" s="11"/>
      <c r="D423" s="11"/>
      <c r="E423" s="11"/>
      <c r="F423" s="11"/>
      <c r="G423" s="11"/>
      <c r="H423" s="11"/>
      <c r="I423" s="11"/>
      <c r="J423" s="11"/>
      <c r="K423" s="11"/>
    </row>
    <row r="424" spans="1:11" ht="12.75">
      <c r="A424" s="11"/>
      <c r="B424" s="10"/>
      <c r="C424" s="11"/>
      <c r="D424" s="11"/>
      <c r="E424" s="11"/>
      <c r="F424" s="11"/>
      <c r="G424" s="11"/>
      <c r="H424" s="11"/>
      <c r="I424" s="11"/>
      <c r="J424" s="11"/>
      <c r="K424" s="11"/>
    </row>
    <row r="425" spans="1:11" s="9" customFormat="1" ht="19.5" customHeight="1">
      <c r="A425" s="18"/>
      <c r="B425" s="6" t="s">
        <v>34</v>
      </c>
      <c r="C425" s="451"/>
      <c r="D425" s="451"/>
      <c r="E425" s="451"/>
      <c r="F425" s="451"/>
      <c r="G425" s="451"/>
      <c r="H425" s="451"/>
      <c r="I425" s="451"/>
      <c r="J425" s="451"/>
      <c r="K425" s="18"/>
    </row>
    <row r="426" spans="1:11" ht="3.75" customHeight="1">
      <c r="A426" s="11"/>
      <c r="B426" s="21"/>
      <c r="C426" s="11"/>
      <c r="D426" s="11"/>
      <c r="E426" s="11"/>
      <c r="F426" s="11"/>
      <c r="G426" s="11"/>
      <c r="H426" s="11"/>
      <c r="I426" s="11"/>
      <c r="J426" s="11"/>
      <c r="K426" s="11"/>
    </row>
    <row r="427" spans="1:11" s="9" customFormat="1" ht="180" customHeight="1">
      <c r="A427" s="18"/>
      <c r="B427" s="36" t="s">
        <v>181</v>
      </c>
      <c r="C427" s="477"/>
      <c r="D427" s="477"/>
      <c r="E427" s="477"/>
      <c r="F427" s="477"/>
      <c r="G427" s="477"/>
      <c r="H427" s="477"/>
      <c r="I427" s="477"/>
      <c r="J427" s="477"/>
      <c r="K427" s="18"/>
    </row>
    <row r="428" spans="1:11" ht="3.75" customHeight="1">
      <c r="A428" s="11"/>
      <c r="B428" s="21"/>
      <c r="C428" s="11"/>
      <c r="D428" s="11"/>
      <c r="E428" s="11"/>
      <c r="F428" s="11"/>
      <c r="G428" s="11"/>
      <c r="H428" s="11"/>
      <c r="I428" s="11"/>
      <c r="J428" s="11"/>
      <c r="K428" s="11"/>
    </row>
    <row r="429" spans="1:11" ht="22.5" customHeight="1">
      <c r="A429" s="11"/>
      <c r="B429" s="194" t="s">
        <v>41</v>
      </c>
      <c r="C429" s="221"/>
      <c r="D429" s="11"/>
      <c r="E429" s="11"/>
      <c r="F429" s="11"/>
      <c r="G429" s="11"/>
      <c r="H429" s="11"/>
      <c r="I429" s="11"/>
      <c r="J429" s="11"/>
      <c r="K429" s="11"/>
    </row>
    <row r="430" spans="1:11" s="9" customFormat="1" ht="22.5" customHeight="1">
      <c r="A430" s="18"/>
      <c r="B430" s="31" t="s">
        <v>31</v>
      </c>
      <c r="C430" s="37"/>
      <c r="D430" s="18"/>
      <c r="E430" s="18"/>
      <c r="F430" s="18"/>
      <c r="G430" s="18"/>
      <c r="H430" s="18"/>
      <c r="I430" s="18"/>
      <c r="J430" s="18"/>
      <c r="K430" s="18"/>
    </row>
    <row r="431" spans="1:11" ht="12.75">
      <c r="A431" s="11"/>
      <c r="B431" s="10"/>
      <c r="C431" s="11"/>
      <c r="D431" s="11"/>
      <c r="E431" s="11"/>
      <c r="F431" s="11"/>
      <c r="G431" s="11"/>
      <c r="H431" s="11"/>
      <c r="I431" s="11"/>
      <c r="J431" s="11"/>
      <c r="K431" s="11"/>
    </row>
    <row r="432" spans="1:11" ht="12.75">
      <c r="A432" s="11"/>
      <c r="B432" s="10"/>
      <c r="C432" s="11"/>
      <c r="D432" s="11"/>
      <c r="E432" s="11"/>
      <c r="F432" s="11"/>
      <c r="G432" s="11"/>
      <c r="H432" s="11"/>
      <c r="I432" s="11"/>
      <c r="J432" s="11"/>
      <c r="K432" s="11"/>
    </row>
    <row r="433" spans="1:11" ht="12.75">
      <c r="A433" s="11"/>
      <c r="B433" s="10"/>
      <c r="C433" s="11"/>
      <c r="D433" s="11"/>
      <c r="E433" s="11"/>
      <c r="F433" s="11"/>
      <c r="G433" s="11"/>
      <c r="H433" s="11"/>
      <c r="I433" s="11"/>
      <c r="J433" s="11"/>
      <c r="K433" s="11"/>
    </row>
    <row r="434" spans="1:11" s="9" customFormat="1" ht="19.5" customHeight="1">
      <c r="A434" s="18"/>
      <c r="B434" s="6" t="s">
        <v>34</v>
      </c>
      <c r="C434" s="451"/>
      <c r="D434" s="451"/>
      <c r="E434" s="451"/>
      <c r="F434" s="451"/>
      <c r="G434" s="451"/>
      <c r="H434" s="451"/>
      <c r="I434" s="451"/>
      <c r="J434" s="451"/>
      <c r="K434" s="18"/>
    </row>
    <row r="435" spans="1:11" ht="6.75" customHeight="1">
      <c r="A435" s="11"/>
      <c r="B435" s="21"/>
      <c r="C435" s="11"/>
      <c r="D435" s="11"/>
      <c r="E435" s="11"/>
      <c r="F435" s="11"/>
      <c r="G435" s="11"/>
      <c r="H435" s="11"/>
      <c r="I435" s="11"/>
      <c r="J435" s="11"/>
      <c r="K435" s="11"/>
    </row>
    <row r="436" spans="1:11" s="9" customFormat="1" ht="180" customHeight="1">
      <c r="A436" s="18"/>
      <c r="B436" s="36" t="s">
        <v>181</v>
      </c>
      <c r="C436" s="477"/>
      <c r="D436" s="477"/>
      <c r="E436" s="477"/>
      <c r="F436" s="477"/>
      <c r="G436" s="477"/>
      <c r="H436" s="477"/>
      <c r="I436" s="477"/>
      <c r="J436" s="477"/>
      <c r="K436" s="18"/>
    </row>
    <row r="437" spans="1:11" ht="3.75" customHeight="1">
      <c r="A437" s="11"/>
      <c r="B437" s="21"/>
      <c r="C437" s="11"/>
      <c r="D437" s="11"/>
      <c r="E437" s="11"/>
      <c r="F437" s="11"/>
      <c r="G437" s="11"/>
      <c r="H437" s="11"/>
      <c r="I437" s="11"/>
      <c r="J437" s="11"/>
      <c r="K437" s="11"/>
    </row>
    <row r="438" spans="1:11" ht="22.5" customHeight="1">
      <c r="A438" s="11"/>
      <c r="B438" s="194" t="s">
        <v>41</v>
      </c>
      <c r="C438" s="221"/>
      <c r="D438" s="11"/>
      <c r="E438" s="11"/>
      <c r="F438" s="11"/>
      <c r="G438" s="11"/>
      <c r="H438" s="11"/>
      <c r="I438" s="11"/>
      <c r="J438" s="11"/>
      <c r="K438" s="11"/>
    </row>
    <row r="439" spans="1:11" s="9" customFormat="1" ht="22.5" customHeight="1">
      <c r="A439" s="18"/>
      <c r="B439" s="31" t="s">
        <v>31</v>
      </c>
      <c r="C439" s="37"/>
      <c r="D439" s="18"/>
      <c r="E439" s="18"/>
      <c r="F439" s="18"/>
      <c r="G439" s="18"/>
      <c r="H439" s="18"/>
      <c r="I439" s="18"/>
      <c r="J439" s="18"/>
      <c r="K439" s="18"/>
    </row>
    <row r="440" spans="1:11" ht="12.75">
      <c r="A440" s="11"/>
      <c r="B440" s="21"/>
      <c r="C440" s="11"/>
      <c r="D440" s="11"/>
      <c r="E440" s="11"/>
      <c r="F440" s="11"/>
      <c r="G440" s="11"/>
      <c r="H440" s="11"/>
      <c r="I440" s="11"/>
      <c r="J440" s="11"/>
      <c r="K440" s="11"/>
    </row>
    <row r="441" ht="11.25"/>
    <row r="442" ht="10.5" customHeight="1">
      <c r="B442" s="335" t="s">
        <v>302</v>
      </c>
    </row>
    <row r="443" ht="10.5" customHeight="1"/>
    <row r="444" ht="10.5" customHeight="1">
      <c r="C444" s="1" t="s">
        <v>201</v>
      </c>
    </row>
    <row r="445" ht="10.5" customHeight="1">
      <c r="C445" s="1" t="s">
        <v>202</v>
      </c>
    </row>
    <row r="446" ht="10.5" customHeight="1">
      <c r="C446" s="1" t="s">
        <v>203</v>
      </c>
    </row>
    <row r="447" ht="10.5" customHeight="1">
      <c r="C447" s="1" t="s">
        <v>204</v>
      </c>
    </row>
    <row r="448" ht="10.5" customHeight="1">
      <c r="C448" s="1" t="s">
        <v>205</v>
      </c>
    </row>
    <row r="449" ht="10.5" customHeight="1">
      <c r="C449" s="1" t="s">
        <v>206</v>
      </c>
    </row>
    <row r="450" ht="10.5" customHeight="1">
      <c r="C450" s="1" t="s">
        <v>207</v>
      </c>
    </row>
    <row r="451" ht="10.5" customHeight="1">
      <c r="C451" s="1" t="s">
        <v>208</v>
      </c>
    </row>
    <row r="452" ht="10.5" customHeight="1">
      <c r="C452" s="1" t="s">
        <v>209</v>
      </c>
    </row>
    <row r="453" ht="10.5" customHeight="1">
      <c r="C453" s="1" t="s">
        <v>210</v>
      </c>
    </row>
    <row r="454" ht="10.5" customHeight="1">
      <c r="C454" s="1" t="s">
        <v>211</v>
      </c>
    </row>
    <row r="455" ht="10.5" customHeight="1">
      <c r="C455" s="1" t="s">
        <v>212</v>
      </c>
    </row>
    <row r="456" ht="10.5" customHeight="1"/>
    <row r="457" ht="10.5" customHeight="1"/>
    <row r="458" ht="10.5" customHeight="1"/>
    <row r="459" ht="10.5" customHeight="1"/>
    <row r="460" ht="10.5" customHeight="1">
      <c r="B460" s="334" t="s">
        <v>284</v>
      </c>
    </row>
    <row r="461" ht="10.5" customHeight="1">
      <c r="B461" s="334" t="s">
        <v>285</v>
      </c>
    </row>
    <row r="462" ht="10.5" customHeight="1">
      <c r="B462" s="334" t="s">
        <v>286</v>
      </c>
    </row>
    <row r="463" ht="10.5" customHeight="1">
      <c r="B463" s="334" t="s">
        <v>287</v>
      </c>
    </row>
    <row r="464" ht="10.5" customHeight="1">
      <c r="B464" s="334" t="s">
        <v>288</v>
      </c>
    </row>
    <row r="465" ht="10.5" customHeight="1">
      <c r="B465" s="334" t="s">
        <v>289</v>
      </c>
    </row>
    <row r="466" ht="10.5" customHeight="1">
      <c r="B466" s="334" t="s">
        <v>290</v>
      </c>
    </row>
    <row r="467" ht="10.5" customHeight="1">
      <c r="B467" s="334" t="s">
        <v>291</v>
      </c>
    </row>
    <row r="468" ht="10.5" customHeight="1">
      <c r="B468" s="334" t="s">
        <v>292</v>
      </c>
    </row>
    <row r="469" ht="10.5" customHeight="1">
      <c r="B469" s="334" t="s">
        <v>293</v>
      </c>
    </row>
    <row r="470" ht="10.5" customHeight="1">
      <c r="B470" s="334" t="s">
        <v>294</v>
      </c>
    </row>
    <row r="471" ht="10.5" customHeight="1">
      <c r="B471" s="334" t="s">
        <v>295</v>
      </c>
    </row>
    <row r="472" ht="10.5" customHeight="1">
      <c r="B472" s="334" t="s">
        <v>296</v>
      </c>
    </row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</sheetData>
  <sheetProtection formatRows="0" insertColumns="0"/>
  <mergeCells count="305">
    <mergeCell ref="C408:J408"/>
    <mergeCell ref="C410:J410"/>
    <mergeCell ref="C416:J416"/>
    <mergeCell ref="C436:J436"/>
    <mergeCell ref="C418:J418"/>
    <mergeCell ref="C425:J425"/>
    <mergeCell ref="C427:J427"/>
    <mergeCell ref="C434:J434"/>
    <mergeCell ref="C382:J382"/>
    <mergeCell ref="C384:J384"/>
    <mergeCell ref="C390:J390"/>
    <mergeCell ref="C392:J392"/>
    <mergeCell ref="C399:J399"/>
    <mergeCell ref="C401:J401"/>
    <mergeCell ref="C355:J355"/>
    <mergeCell ref="C357:J357"/>
    <mergeCell ref="C364:J364"/>
    <mergeCell ref="C366:J366"/>
    <mergeCell ref="C373:J373"/>
    <mergeCell ref="C375:J375"/>
    <mergeCell ref="C328:J328"/>
    <mergeCell ref="C330:J330"/>
    <mergeCell ref="C337:J337"/>
    <mergeCell ref="C339:J339"/>
    <mergeCell ref="C346:J346"/>
    <mergeCell ref="C348:J348"/>
    <mergeCell ref="C314:D314"/>
    <mergeCell ref="E314:F314"/>
    <mergeCell ref="G314:H314"/>
    <mergeCell ref="A316:K316"/>
    <mergeCell ref="C318:J318"/>
    <mergeCell ref="C320:J320"/>
    <mergeCell ref="C311:H311"/>
    <mergeCell ref="C312:D312"/>
    <mergeCell ref="E312:F312"/>
    <mergeCell ref="G312:H312"/>
    <mergeCell ref="C310:D310"/>
    <mergeCell ref="C313:D313"/>
    <mergeCell ref="E313:F313"/>
    <mergeCell ref="G313:H313"/>
    <mergeCell ref="B308:H308"/>
    <mergeCell ref="C309:D309"/>
    <mergeCell ref="E309:F309"/>
    <mergeCell ref="G309:H309"/>
    <mergeCell ref="E310:F310"/>
    <mergeCell ref="G310:H310"/>
    <mergeCell ref="C305:D305"/>
    <mergeCell ref="E305:F305"/>
    <mergeCell ref="G305:H305"/>
    <mergeCell ref="B306:H306"/>
    <mergeCell ref="C307:D307"/>
    <mergeCell ref="E307:F307"/>
    <mergeCell ref="G307:H307"/>
    <mergeCell ref="F294:G294"/>
    <mergeCell ref="F295:G295"/>
    <mergeCell ref="A299:K299"/>
    <mergeCell ref="A301:K301"/>
    <mergeCell ref="C303:D303"/>
    <mergeCell ref="I303:J303"/>
    <mergeCell ref="C288:J288"/>
    <mergeCell ref="C290:J290"/>
    <mergeCell ref="C292:E292"/>
    <mergeCell ref="F292:G292"/>
    <mergeCell ref="H292:J292"/>
    <mergeCell ref="F293:G293"/>
    <mergeCell ref="F279:G279"/>
    <mergeCell ref="F280:G280"/>
    <mergeCell ref="F281:G281"/>
    <mergeCell ref="F282:G282"/>
    <mergeCell ref="F283:G283"/>
    <mergeCell ref="F284:G284"/>
    <mergeCell ref="F268:G268"/>
    <mergeCell ref="F269:G269"/>
    <mergeCell ref="F270:G270"/>
    <mergeCell ref="C274:J274"/>
    <mergeCell ref="C276:J276"/>
    <mergeCell ref="C278:E278"/>
    <mergeCell ref="F278:G278"/>
    <mergeCell ref="H278:J278"/>
    <mergeCell ref="C260:J260"/>
    <mergeCell ref="C262:J262"/>
    <mergeCell ref="H264:J264"/>
    <mergeCell ref="F265:G265"/>
    <mergeCell ref="F266:G266"/>
    <mergeCell ref="F267:G267"/>
    <mergeCell ref="C264:E264"/>
    <mergeCell ref="F264:G264"/>
    <mergeCell ref="F251:G251"/>
    <mergeCell ref="F252:G252"/>
    <mergeCell ref="F253:G253"/>
    <mergeCell ref="F254:G254"/>
    <mergeCell ref="F255:G255"/>
    <mergeCell ref="F256:G256"/>
    <mergeCell ref="F242:G242"/>
    <mergeCell ref="C246:J246"/>
    <mergeCell ref="C248:J248"/>
    <mergeCell ref="C250:E250"/>
    <mergeCell ref="F250:G250"/>
    <mergeCell ref="H250:J250"/>
    <mergeCell ref="F237:G237"/>
    <mergeCell ref="F238:G238"/>
    <mergeCell ref="F239:G239"/>
    <mergeCell ref="F236:G236"/>
    <mergeCell ref="F240:G240"/>
    <mergeCell ref="F241:G241"/>
    <mergeCell ref="F223:G223"/>
    <mergeCell ref="F225:G225"/>
    <mergeCell ref="F226:G226"/>
    <mergeCell ref="F227:G227"/>
    <mergeCell ref="F228:G228"/>
    <mergeCell ref="H236:J236"/>
    <mergeCell ref="F224:G224"/>
    <mergeCell ref="C232:J232"/>
    <mergeCell ref="C234:J234"/>
    <mergeCell ref="C236:E236"/>
    <mergeCell ref="F213:G213"/>
    <mergeCell ref="C218:J218"/>
    <mergeCell ref="C220:J220"/>
    <mergeCell ref="C222:E222"/>
    <mergeCell ref="F222:G222"/>
    <mergeCell ref="H222:J222"/>
    <mergeCell ref="C203:J203"/>
    <mergeCell ref="C207:E207"/>
    <mergeCell ref="F207:G207"/>
    <mergeCell ref="H207:J207"/>
    <mergeCell ref="F211:G211"/>
    <mergeCell ref="F212:G212"/>
    <mergeCell ref="C205:J205"/>
    <mergeCell ref="F208:G208"/>
    <mergeCell ref="F209:G209"/>
    <mergeCell ref="F210:G210"/>
    <mergeCell ref="F194:G194"/>
    <mergeCell ref="F195:G195"/>
    <mergeCell ref="F196:G196"/>
    <mergeCell ref="F197:G197"/>
    <mergeCell ref="F198:G198"/>
    <mergeCell ref="F199:G199"/>
    <mergeCell ref="F184:G184"/>
    <mergeCell ref="F185:G185"/>
    <mergeCell ref="C189:J189"/>
    <mergeCell ref="C191:J191"/>
    <mergeCell ref="C193:E193"/>
    <mergeCell ref="F193:G193"/>
    <mergeCell ref="H193:J193"/>
    <mergeCell ref="C177:J177"/>
    <mergeCell ref="C179:E179"/>
    <mergeCell ref="F179:G179"/>
    <mergeCell ref="H179:J179"/>
    <mergeCell ref="F183:G183"/>
    <mergeCell ref="F180:G180"/>
    <mergeCell ref="F181:G181"/>
    <mergeCell ref="F182:G182"/>
    <mergeCell ref="F167:G167"/>
    <mergeCell ref="F168:G168"/>
    <mergeCell ref="F169:G169"/>
    <mergeCell ref="F170:G170"/>
    <mergeCell ref="F171:G171"/>
    <mergeCell ref="C175:J175"/>
    <mergeCell ref="C161:J161"/>
    <mergeCell ref="C163:J163"/>
    <mergeCell ref="C165:E165"/>
    <mergeCell ref="F165:G165"/>
    <mergeCell ref="H165:J165"/>
    <mergeCell ref="F166:G166"/>
    <mergeCell ref="F140:G140"/>
    <mergeCell ref="F141:G141"/>
    <mergeCell ref="F142:G142"/>
    <mergeCell ref="F143:G143"/>
    <mergeCell ref="C147:J147"/>
    <mergeCell ref="C151:E151"/>
    <mergeCell ref="F151:G151"/>
    <mergeCell ref="H151:J151"/>
    <mergeCell ref="C149:J149"/>
    <mergeCell ref="C135:J135"/>
    <mergeCell ref="C137:E137"/>
    <mergeCell ref="F137:G137"/>
    <mergeCell ref="H137:J137"/>
    <mergeCell ref="F138:G138"/>
    <mergeCell ref="F139:G139"/>
    <mergeCell ref="F125:G125"/>
    <mergeCell ref="F126:G126"/>
    <mergeCell ref="F127:G127"/>
    <mergeCell ref="F128:G128"/>
    <mergeCell ref="F129:G129"/>
    <mergeCell ref="C133:J133"/>
    <mergeCell ref="C119:J119"/>
    <mergeCell ref="C121:J121"/>
    <mergeCell ref="C123:E123"/>
    <mergeCell ref="F123:G123"/>
    <mergeCell ref="H123:J123"/>
    <mergeCell ref="F124:G124"/>
    <mergeCell ref="F109:G109"/>
    <mergeCell ref="F110:G110"/>
    <mergeCell ref="F111:G111"/>
    <mergeCell ref="F112:G112"/>
    <mergeCell ref="F113:G113"/>
    <mergeCell ref="F114:G114"/>
    <mergeCell ref="A102:K102"/>
    <mergeCell ref="C104:J104"/>
    <mergeCell ref="C106:J106"/>
    <mergeCell ref="C108:E108"/>
    <mergeCell ref="F108:G108"/>
    <mergeCell ref="H108:J108"/>
    <mergeCell ref="C99:D99"/>
    <mergeCell ref="E99:F99"/>
    <mergeCell ref="G99:H99"/>
    <mergeCell ref="C100:D100"/>
    <mergeCell ref="E100:F100"/>
    <mergeCell ref="G100:H100"/>
    <mergeCell ref="C96:D96"/>
    <mergeCell ref="E96:F96"/>
    <mergeCell ref="G96:H96"/>
    <mergeCell ref="B97:H97"/>
    <mergeCell ref="C98:D98"/>
    <mergeCell ref="E98:F98"/>
    <mergeCell ref="G98:H98"/>
    <mergeCell ref="C85:F85"/>
    <mergeCell ref="G85:J85"/>
    <mergeCell ref="A90:K90"/>
    <mergeCell ref="A92:K92"/>
    <mergeCell ref="C94:D94"/>
    <mergeCell ref="I94:J94"/>
    <mergeCell ref="B78:J78"/>
    <mergeCell ref="C80:F80"/>
    <mergeCell ref="G80:J80"/>
    <mergeCell ref="C81:F81"/>
    <mergeCell ref="G81:J81"/>
    <mergeCell ref="C83:F83"/>
    <mergeCell ref="G83:J83"/>
    <mergeCell ref="C70:D70"/>
    <mergeCell ref="C72:D72"/>
    <mergeCell ref="I72:J72"/>
    <mergeCell ref="C74:D74"/>
    <mergeCell ref="B76:J76"/>
    <mergeCell ref="B77:J77"/>
    <mergeCell ref="C59:F59"/>
    <mergeCell ref="G59:J59"/>
    <mergeCell ref="A64:K64"/>
    <mergeCell ref="C68:D68"/>
    <mergeCell ref="E68:H68"/>
    <mergeCell ref="I68:J68"/>
    <mergeCell ref="C54:F54"/>
    <mergeCell ref="G54:J54"/>
    <mergeCell ref="C55:F55"/>
    <mergeCell ref="G55:J55"/>
    <mergeCell ref="C57:F57"/>
    <mergeCell ref="G57:J57"/>
    <mergeCell ref="B50:E50"/>
    <mergeCell ref="G50:J50"/>
    <mergeCell ref="B51:E51"/>
    <mergeCell ref="G51:J51"/>
    <mergeCell ref="B52:E52"/>
    <mergeCell ref="G52:J52"/>
    <mergeCell ref="B47:E47"/>
    <mergeCell ref="G47:J47"/>
    <mergeCell ref="B48:E48"/>
    <mergeCell ref="G48:J48"/>
    <mergeCell ref="B49:E49"/>
    <mergeCell ref="G49:J49"/>
    <mergeCell ref="B44:E44"/>
    <mergeCell ref="G44:J44"/>
    <mergeCell ref="B45:E45"/>
    <mergeCell ref="B46:E46"/>
    <mergeCell ref="G46:J46"/>
    <mergeCell ref="G45:J45"/>
    <mergeCell ref="F152:G152"/>
    <mergeCell ref="F153:G153"/>
    <mergeCell ref="F154:G154"/>
    <mergeCell ref="F155:G155"/>
    <mergeCell ref="G43:J43"/>
    <mergeCell ref="B39:J39"/>
    <mergeCell ref="B42:E42"/>
    <mergeCell ref="G42:J42"/>
    <mergeCell ref="B43:E43"/>
    <mergeCell ref="G41:J41"/>
    <mergeCell ref="F156:G156"/>
    <mergeCell ref="F157:G157"/>
    <mergeCell ref="A1:K1"/>
    <mergeCell ref="I13:J13"/>
    <mergeCell ref="C19:D19"/>
    <mergeCell ref="I14:J14"/>
    <mergeCell ref="I16:J16"/>
    <mergeCell ref="C15:D15"/>
    <mergeCell ref="I15:J15"/>
    <mergeCell ref="A3:K3"/>
    <mergeCell ref="B36:J36"/>
    <mergeCell ref="C17:D17"/>
    <mergeCell ref="C13:D13"/>
    <mergeCell ref="C25:J25"/>
    <mergeCell ref="C30:F30"/>
    <mergeCell ref="C32:F32"/>
    <mergeCell ref="C33:F33"/>
    <mergeCell ref="C28:J28"/>
    <mergeCell ref="C31:F31"/>
    <mergeCell ref="C26:J26"/>
    <mergeCell ref="B38:J38"/>
    <mergeCell ref="C5:D5"/>
    <mergeCell ref="C7:J7"/>
    <mergeCell ref="I17:J17"/>
    <mergeCell ref="C23:J23"/>
    <mergeCell ref="C11:D11"/>
    <mergeCell ref="I11:J11"/>
    <mergeCell ref="C9:D9"/>
    <mergeCell ref="A21:K21"/>
    <mergeCell ref="I19:J19"/>
  </mergeCells>
  <dataValidations count="5">
    <dataValidation type="whole" operator="greaterThanOrEqual" allowBlank="1" showInputMessage="1" showErrorMessage="1" error="You must enter a positive integer in this cell - decimals are not permitted" sqref="C439 C342 C351 C360 C369 C333 C323:C325 C413 C404 C395 C387 C378 C430 C421">
      <formula1>0</formula1>
    </dataValidation>
    <dataValidation type="list" allowBlank="1" showInputMessage="1" showErrorMessage="1" prompt="Należy wybrać miesiąc z listy rozwijanej" sqref="B266:B269 B280:B283 B252:B255 B238:B241 B224:B227 B209:B212 B195:B198 B181:B184 B167:B170 B153:B156 B139:B142 B110:B113">
      <formula1>$C$444:$C$455</formula1>
    </dataValidation>
    <dataValidation allowBlank="1" showInputMessage="1" showErrorMessage="1" prompt="Należy wpisać zgodnie z okresem wskazanym w wersji angielskiej Raportu" sqref="B294"/>
    <dataValidation type="list" allowBlank="1" showInputMessage="1" showErrorMessage="1" prompt="Należy wybrać z listy rozwijanej" sqref="C7:J7">
      <formula1>$B$460:$B$472</formula1>
    </dataValidation>
    <dataValidation type="list" allowBlank="1" showInputMessage="1" showErrorMessage="1" prompt="Należy wybrać miesiac z listy rozwijanej" sqref="B125:B128">
      <formula1>$C$444:$C$455</formula1>
    </dataValidation>
  </dataValidations>
  <printOptions horizontalCentered="1"/>
  <pageMargins left="0.5118110236220472" right="0.5118110236220472" top="0.66" bottom="0.25" header="0.31" footer="0.28"/>
  <pageSetup firstPageNumber="1" useFirstPageNumber="1" horizontalDpi="600" verticalDpi="600" orientation="portrait" paperSize="9" scale="65" r:id="rId2"/>
  <headerFooter alignWithMargins="0">
    <oddFooter>&amp;C&amp;P</oddFooter>
  </headerFooter>
  <rowBreaks count="11" manualBreakCount="11">
    <brk id="34" max="255" man="1"/>
    <brk id="63" max="255" man="1"/>
    <brk id="89" max="255" man="1"/>
    <brk id="131" max="255" man="1"/>
    <brk id="173" max="10" man="1"/>
    <brk id="216" max="255" man="1"/>
    <brk id="258" max="10" man="1"/>
    <brk id="298" max="255" man="1"/>
    <brk id="335" max="255" man="1"/>
    <brk id="371" max="255" man="1"/>
    <brk id="406" max="10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7.421875" style="0" customWidth="1"/>
  </cols>
  <sheetData>
    <row r="1" spans="1:16" s="371" customFormat="1" ht="15" customHeight="1">
      <c r="A1" s="485" t="s">
        <v>266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</row>
    <row r="2" spans="1:16" ht="23.25" customHeight="1">
      <c r="A2" s="489" t="s">
        <v>279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</row>
    <row r="3" spans="1:16" ht="16.5" customHeight="1">
      <c r="A3" s="329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28.5" customHeight="1">
      <c r="A4" s="372" t="s">
        <v>247</v>
      </c>
      <c r="B4" s="487" t="s">
        <v>297</v>
      </c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</row>
    <row r="5" spans="1:16" ht="27" customHeight="1">
      <c r="A5" s="372" t="s">
        <v>153</v>
      </c>
      <c r="B5" s="488" t="s">
        <v>280</v>
      </c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</row>
    <row r="6" spans="1:2" ht="12.75">
      <c r="A6" s="372" t="s">
        <v>47</v>
      </c>
      <c r="B6" t="s">
        <v>154</v>
      </c>
    </row>
    <row r="7" spans="1:2" ht="12.75">
      <c r="A7" s="372" t="s">
        <v>51</v>
      </c>
      <c r="B7" t="s">
        <v>267</v>
      </c>
    </row>
    <row r="8" spans="1:2" ht="12.75">
      <c r="A8" s="372" t="s">
        <v>117</v>
      </c>
      <c r="B8" t="s">
        <v>155</v>
      </c>
    </row>
    <row r="9" spans="1:2" ht="12.75">
      <c r="A9" s="372" t="s">
        <v>249</v>
      </c>
      <c r="B9" t="s">
        <v>268</v>
      </c>
    </row>
    <row r="10" spans="1:16" ht="25.5" customHeight="1">
      <c r="A10" s="372" t="s">
        <v>343</v>
      </c>
      <c r="B10" s="490" t="s">
        <v>344</v>
      </c>
      <c r="C10" s="490"/>
      <c r="D10" s="490"/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490"/>
    </row>
    <row r="21" ht="12.75">
      <c r="A21" s="333"/>
    </row>
    <row r="23" ht="12.75">
      <c r="A23" s="89"/>
    </row>
    <row r="24" s="332" customFormat="1" ht="12.75">
      <c r="A24" s="331"/>
    </row>
    <row r="25" s="332" customFormat="1" ht="12.75">
      <c r="A25" s="331"/>
    </row>
    <row r="26" s="332" customFormat="1" ht="12.75">
      <c r="A26" s="331"/>
    </row>
    <row r="27" s="332" customFormat="1" ht="12.75">
      <c r="A27" s="331"/>
    </row>
    <row r="28" s="332" customFormat="1" ht="12.75">
      <c r="A28" s="331"/>
    </row>
    <row r="29" s="332" customFormat="1" ht="12.75">
      <c r="A29" s="331"/>
    </row>
    <row r="30" s="332" customFormat="1" ht="12.75">
      <c r="A30" s="331"/>
    </row>
    <row r="31" s="332" customFormat="1" ht="12.75">
      <c r="A31" s="331"/>
    </row>
    <row r="32" s="332" customFormat="1" ht="12.75">
      <c r="A32" s="331"/>
    </row>
    <row r="33" s="332" customFormat="1" ht="12.75">
      <c r="A33" s="331"/>
    </row>
    <row r="34" s="332" customFormat="1" ht="12.75">
      <c r="A34" s="331"/>
    </row>
    <row r="35" s="332" customFormat="1" ht="12.75">
      <c r="A35" s="331"/>
    </row>
    <row r="36" s="332" customFormat="1" ht="12.75">
      <c r="A36" s="331"/>
    </row>
  </sheetData>
  <sheetProtection/>
  <mergeCells count="5">
    <mergeCell ref="A1:P1"/>
    <mergeCell ref="B4:P4"/>
    <mergeCell ref="B5:P5"/>
    <mergeCell ref="A2:P2"/>
    <mergeCell ref="B10:P10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242"/>
  <sheetViews>
    <sheetView zoomScale="85" zoomScaleNormal="85" zoomScaleSheetLayoutView="40" zoomScalePageLayoutView="0" workbookViewId="0" topLeftCell="A1">
      <pane ySplit="11" topLeftCell="A78" activePane="bottomLeft" state="frozen"/>
      <selection pane="topLeft" activeCell="A1" sqref="A1"/>
      <selection pane="bottomLeft" activeCell="L47" sqref="L47"/>
    </sheetView>
  </sheetViews>
  <sheetFormatPr defaultColWidth="9.140625" defaultRowHeight="12.75"/>
  <cols>
    <col min="1" max="1" width="4.421875" style="40" bestFit="1" customWidth="1"/>
    <col min="2" max="2" width="17.421875" style="41" customWidth="1"/>
    <col min="3" max="3" width="13.57421875" style="96" customWidth="1"/>
    <col min="4" max="4" width="27.57421875" style="97" customWidth="1"/>
    <col min="5" max="5" width="35.28125" style="97" customWidth="1"/>
    <col min="6" max="6" width="26.140625" style="97" customWidth="1"/>
    <col min="7" max="7" width="17.421875" style="97" customWidth="1"/>
    <col min="8" max="8" width="12.421875" style="98" customWidth="1"/>
    <col min="9" max="9" width="15.421875" style="99" customWidth="1"/>
    <col min="10" max="11" width="13.8515625" style="100" customWidth="1"/>
    <col min="12" max="12" width="20.7109375" style="100" customWidth="1"/>
    <col min="13" max="13" width="13.8515625" style="192" customWidth="1"/>
    <col min="14" max="14" width="11.28125" style="102" customWidth="1"/>
    <col min="15" max="15" width="11.8515625" style="102" customWidth="1"/>
    <col min="16" max="17" width="11.28125" style="102" customWidth="1"/>
    <col min="18" max="18" width="6.140625" style="102" hidden="1" customWidth="1"/>
    <col min="19" max="19" width="6.00390625" style="102" hidden="1" customWidth="1"/>
    <col min="20" max="26" width="9.140625" style="102" customWidth="1"/>
    <col min="27" max="27" width="41.421875" style="102" customWidth="1"/>
    <col min="28" max="97" width="9.140625" style="102" customWidth="1"/>
    <col min="98" max="16384" width="9.140625" style="103" customWidth="1"/>
  </cols>
  <sheetData>
    <row r="1" spans="1:97" s="110" customFormat="1" ht="24.75" customHeight="1">
      <c r="A1" s="491" t="s">
        <v>310</v>
      </c>
      <c r="B1" s="492"/>
      <c r="C1" s="492"/>
      <c r="D1" s="492"/>
      <c r="E1" s="492"/>
      <c r="F1" s="492"/>
      <c r="G1" s="492"/>
      <c r="H1" s="492"/>
      <c r="I1" s="492"/>
      <c r="J1" s="489"/>
      <c r="K1" s="489"/>
      <c r="L1" s="489"/>
      <c r="M1" s="489"/>
      <c r="N1" s="489"/>
      <c r="O1" s="489"/>
      <c r="P1" s="489"/>
      <c r="Q1" s="489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</row>
    <row r="2" spans="1:97" s="110" customFormat="1" ht="12">
      <c r="A2" s="271"/>
      <c r="B2" s="111"/>
      <c r="C2" s="112"/>
      <c r="D2" s="113"/>
      <c r="E2" s="113"/>
      <c r="F2" s="113"/>
      <c r="G2" s="113"/>
      <c r="H2" s="114"/>
      <c r="I2" s="115"/>
      <c r="J2" s="270"/>
      <c r="K2" s="270"/>
      <c r="L2" s="270"/>
      <c r="M2" s="176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</row>
    <row r="3" spans="1:13" ht="24" customHeight="1">
      <c r="A3" s="497" t="s">
        <v>303</v>
      </c>
      <c r="B3" s="497"/>
      <c r="C3" s="497"/>
      <c r="D3" s="497"/>
      <c r="E3" s="105"/>
      <c r="F3" s="273"/>
      <c r="G3" s="106"/>
      <c r="H3" s="106"/>
      <c r="I3" s="106"/>
      <c r="J3" s="106"/>
      <c r="K3" s="106"/>
      <c r="L3" s="106"/>
      <c r="M3" s="106"/>
    </row>
    <row r="4" spans="1:13" ht="12" customHeight="1">
      <c r="A4" s="104"/>
      <c r="B4" s="104"/>
      <c r="C4" s="104"/>
      <c r="D4" s="104"/>
      <c r="E4" s="104"/>
      <c r="F4" s="272"/>
      <c r="G4" s="106"/>
      <c r="H4" s="106"/>
      <c r="I4" s="106"/>
      <c r="J4" s="106"/>
      <c r="K4" s="106"/>
      <c r="L4" s="106"/>
      <c r="M4" s="106"/>
    </row>
    <row r="5" spans="1:97" s="108" customFormat="1" ht="27.75" customHeight="1">
      <c r="A5" s="497" t="s">
        <v>67</v>
      </c>
      <c r="B5" s="498"/>
      <c r="C5" s="499"/>
      <c r="D5" s="500"/>
      <c r="E5" s="501"/>
      <c r="F5" s="502"/>
      <c r="G5" s="502"/>
      <c r="H5" s="502"/>
      <c r="I5" s="502"/>
      <c r="J5" s="502"/>
      <c r="K5" s="502"/>
      <c r="L5" s="502"/>
      <c r="M5" s="503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</row>
    <row r="6" spans="1:97" s="108" customFormat="1" ht="10.5" customHeight="1">
      <c r="A6" s="106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</row>
    <row r="7" spans="1:97" s="108" customFormat="1" ht="10.5" customHeight="1">
      <c r="A7" s="203" t="s">
        <v>298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</row>
    <row r="8" spans="1:18" ht="18" customHeight="1" thickBot="1">
      <c r="A8" s="504" t="s">
        <v>274</v>
      </c>
      <c r="B8" s="504"/>
      <c r="C8" s="504"/>
      <c r="D8" s="504"/>
      <c r="E8" s="504"/>
      <c r="F8" s="504"/>
      <c r="G8" s="505" t="s">
        <v>156</v>
      </c>
      <c r="H8" s="506"/>
      <c r="I8" s="506"/>
      <c r="J8" s="506"/>
      <c r="K8" s="506"/>
      <c r="L8" s="506"/>
      <c r="M8" s="507"/>
      <c r="N8" s="110"/>
      <c r="O8" s="110"/>
      <c r="P8" s="110"/>
      <c r="Q8" s="110"/>
      <c r="R8" s="110"/>
    </row>
    <row r="9" spans="2:97" s="110" customFormat="1" ht="13.5" thickBot="1">
      <c r="B9" s="111"/>
      <c r="C9" s="112"/>
      <c r="D9" s="113"/>
      <c r="E9" s="113"/>
      <c r="F9" s="113"/>
      <c r="G9" s="113"/>
      <c r="H9" s="114"/>
      <c r="I9" s="115"/>
      <c r="J9" s="114"/>
      <c r="K9" s="114"/>
      <c r="L9" s="114"/>
      <c r="M9" s="510" t="s">
        <v>231</v>
      </c>
      <c r="N9" s="511"/>
      <c r="O9" s="512"/>
      <c r="P9" s="513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</row>
    <row r="10" spans="1:97" s="118" customFormat="1" ht="57.75" customHeight="1" thickBot="1">
      <c r="A10" s="516" t="s">
        <v>90</v>
      </c>
      <c r="B10" s="516" t="s">
        <v>157</v>
      </c>
      <c r="C10" s="516" t="s">
        <v>158</v>
      </c>
      <c r="D10" s="516" t="s">
        <v>313</v>
      </c>
      <c r="E10" s="516" t="s">
        <v>159</v>
      </c>
      <c r="F10" s="514" t="s">
        <v>160</v>
      </c>
      <c r="G10" s="514" t="s">
        <v>161</v>
      </c>
      <c r="H10" s="514" t="s">
        <v>162</v>
      </c>
      <c r="I10" s="514" t="s">
        <v>163</v>
      </c>
      <c r="J10" s="514" t="s">
        <v>164</v>
      </c>
      <c r="K10" s="514" t="s">
        <v>165</v>
      </c>
      <c r="L10" s="514" t="s">
        <v>166</v>
      </c>
      <c r="M10" s="196" t="s">
        <v>37</v>
      </c>
      <c r="N10" s="196" t="s">
        <v>38</v>
      </c>
      <c r="O10" s="196" t="s">
        <v>39</v>
      </c>
      <c r="P10" s="196" t="s">
        <v>40</v>
      </c>
      <c r="R10" s="197"/>
      <c r="S10" s="116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</row>
    <row r="11" spans="1:97" s="118" customFormat="1" ht="12" customHeight="1" thickBot="1">
      <c r="A11" s="517"/>
      <c r="B11" s="517"/>
      <c r="C11" s="517"/>
      <c r="D11" s="517"/>
      <c r="E11" s="517"/>
      <c r="F11" s="515"/>
      <c r="G11" s="515"/>
      <c r="H11" s="515"/>
      <c r="I11" s="515"/>
      <c r="J11" s="515"/>
      <c r="K11" s="515"/>
      <c r="L11" s="515"/>
      <c r="M11" s="350">
        <v>1</v>
      </c>
      <c r="N11" s="350">
        <v>2</v>
      </c>
      <c r="O11" s="350">
        <v>3</v>
      </c>
      <c r="P11" s="350">
        <v>4</v>
      </c>
      <c r="R11" s="198"/>
      <c r="S11" s="199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</row>
    <row r="12" spans="1:97" s="360" customFormat="1" ht="12" customHeight="1">
      <c r="A12" s="519" t="s">
        <v>191</v>
      </c>
      <c r="B12" s="520"/>
      <c r="C12" s="520"/>
      <c r="D12" s="520"/>
      <c r="E12" s="521"/>
      <c r="F12" s="354" t="s">
        <v>167</v>
      </c>
      <c r="G12" s="355">
        <f>SUM(G13:G36)</f>
        <v>0</v>
      </c>
      <c r="H12" s="355">
        <f>ROUND(SUM(H13:H36),0)</f>
        <v>0</v>
      </c>
      <c r="I12" s="353"/>
      <c r="J12" s="365" t="e">
        <f>ROUND(SUM(J13:J36),0)</f>
        <v>#DIV/0!</v>
      </c>
      <c r="K12" s="353"/>
      <c r="L12" s="353"/>
      <c r="M12" s="361">
        <f>ROUND(SUM(M13:M36),0)</f>
        <v>0</v>
      </c>
      <c r="N12" s="361">
        <f>ROUND(SUM(N13:N36),0)</f>
        <v>0</v>
      </c>
      <c r="O12" s="361">
        <f>ROUND(SUM(O13:O36),0)</f>
        <v>0</v>
      </c>
      <c r="P12" s="361">
        <f>ROUND(SUM(P13:P36),0)</f>
        <v>0</v>
      </c>
      <c r="Q12" s="356"/>
      <c r="R12" s="357"/>
      <c r="S12" s="358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359"/>
      <c r="AL12" s="359"/>
      <c r="AM12" s="359"/>
      <c r="AN12" s="359"/>
      <c r="AO12" s="359"/>
      <c r="AP12" s="359"/>
      <c r="AQ12" s="359"/>
      <c r="AR12" s="359"/>
      <c r="AS12" s="359"/>
      <c r="AT12" s="359"/>
      <c r="AU12" s="359"/>
      <c r="AV12" s="359"/>
      <c r="AW12" s="359"/>
      <c r="AX12" s="359"/>
      <c r="AY12" s="359"/>
      <c r="AZ12" s="359"/>
      <c r="BA12" s="359"/>
      <c r="BB12" s="359"/>
      <c r="BC12" s="359"/>
      <c r="BD12" s="359"/>
      <c r="BE12" s="359"/>
      <c r="BF12" s="359"/>
      <c r="BG12" s="359"/>
      <c r="BH12" s="359"/>
      <c r="BI12" s="359"/>
      <c r="BJ12" s="359"/>
      <c r="BK12" s="359"/>
      <c r="BL12" s="359"/>
      <c r="BM12" s="359"/>
      <c r="BN12" s="359"/>
      <c r="BO12" s="359"/>
      <c r="BP12" s="359"/>
      <c r="BQ12" s="359"/>
      <c r="BR12" s="359"/>
      <c r="BS12" s="359"/>
      <c r="BT12" s="359"/>
      <c r="BU12" s="359"/>
      <c r="BV12" s="359"/>
      <c r="BW12" s="359"/>
      <c r="BX12" s="359"/>
      <c r="BY12" s="359"/>
      <c r="BZ12" s="359"/>
      <c r="CA12" s="359"/>
      <c r="CB12" s="359"/>
      <c r="CC12" s="359"/>
      <c r="CD12" s="359"/>
      <c r="CE12" s="359"/>
      <c r="CF12" s="359"/>
      <c r="CG12" s="359"/>
      <c r="CH12" s="359"/>
      <c r="CI12" s="359"/>
      <c r="CJ12" s="359"/>
      <c r="CK12" s="359"/>
      <c r="CL12" s="359"/>
      <c r="CM12" s="359"/>
      <c r="CN12" s="359"/>
      <c r="CO12" s="359"/>
      <c r="CP12" s="359"/>
      <c r="CQ12" s="359"/>
      <c r="CR12" s="359"/>
      <c r="CS12" s="359"/>
    </row>
    <row r="13" spans="1:97" s="133" customFormat="1" ht="12">
      <c r="A13" s="119"/>
      <c r="B13" s="120"/>
      <c r="C13" s="121"/>
      <c r="D13" s="122"/>
      <c r="E13" s="123"/>
      <c r="F13" s="123"/>
      <c r="G13" s="124"/>
      <c r="H13" s="125"/>
      <c r="I13" s="126"/>
      <c r="J13" s="200" t="e">
        <f>H13/I13</f>
        <v>#DIV/0!</v>
      </c>
      <c r="K13" s="127"/>
      <c r="L13" s="128">
        <v>2</v>
      </c>
      <c r="M13" s="129">
        <f aca="true" t="shared" si="0" ref="M13:M36">IF($L13=1,$H13,0)</f>
        <v>0</v>
      </c>
      <c r="N13" s="129">
        <f aca="true" t="shared" si="1" ref="N13:N36">IF($L13=2,$H13,0)</f>
        <v>0</v>
      </c>
      <c r="O13" s="129">
        <f aca="true" t="shared" si="2" ref="O13:O36">IF($L13=3,$H13,0)</f>
        <v>0</v>
      </c>
      <c r="P13" s="129">
        <f aca="true" t="shared" si="3" ref="P13:P36">IF($L13=4,$H13,0)</f>
        <v>0</v>
      </c>
      <c r="R13" s="130">
        <f aca="true" t="shared" si="4" ref="R13:R20">IF($L13=4,$J13,0)</f>
        <v>0</v>
      </c>
      <c r="S13" s="131">
        <f aca="true" t="shared" si="5" ref="S13:S20">IF($L13=12,$J13,0)</f>
        <v>0</v>
      </c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</row>
    <row r="14" spans="1:97" s="133" customFormat="1" ht="12">
      <c r="A14" s="119"/>
      <c r="B14" s="134"/>
      <c r="C14" s="135"/>
      <c r="D14" s="122"/>
      <c r="E14" s="123"/>
      <c r="F14" s="123"/>
      <c r="G14" s="124"/>
      <c r="H14" s="125"/>
      <c r="I14" s="126"/>
      <c r="J14" s="200" t="e">
        <f aca="true" t="shared" si="6" ref="J14:J76">H14/I14</f>
        <v>#DIV/0!</v>
      </c>
      <c r="K14" s="127"/>
      <c r="L14" s="128"/>
      <c r="M14" s="129">
        <f t="shared" si="0"/>
        <v>0</v>
      </c>
      <c r="N14" s="129">
        <f t="shared" si="1"/>
        <v>0</v>
      </c>
      <c r="O14" s="129">
        <f t="shared" si="2"/>
        <v>0</v>
      </c>
      <c r="P14" s="129">
        <f t="shared" si="3"/>
        <v>0</v>
      </c>
      <c r="R14" s="130">
        <f t="shared" si="4"/>
        <v>0</v>
      </c>
      <c r="S14" s="131">
        <f t="shared" si="5"/>
        <v>0</v>
      </c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</row>
    <row r="15" spans="1:97" s="133" customFormat="1" ht="12">
      <c r="A15" s="119"/>
      <c r="B15" s="136"/>
      <c r="C15" s="137"/>
      <c r="D15" s="138"/>
      <c r="E15" s="139"/>
      <c r="F15" s="139"/>
      <c r="G15" s="124"/>
      <c r="H15" s="125"/>
      <c r="I15" s="126"/>
      <c r="J15" s="200" t="e">
        <f t="shared" si="6"/>
        <v>#DIV/0!</v>
      </c>
      <c r="K15" s="140"/>
      <c r="L15" s="141"/>
      <c r="M15" s="129">
        <f t="shared" si="0"/>
        <v>0</v>
      </c>
      <c r="N15" s="129">
        <f t="shared" si="1"/>
        <v>0</v>
      </c>
      <c r="O15" s="129">
        <f t="shared" si="2"/>
        <v>0</v>
      </c>
      <c r="P15" s="129">
        <f t="shared" si="3"/>
        <v>0</v>
      </c>
      <c r="R15" s="130">
        <f t="shared" si="4"/>
        <v>0</v>
      </c>
      <c r="S15" s="131">
        <f t="shared" si="5"/>
        <v>0</v>
      </c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</row>
    <row r="16" spans="1:97" s="133" customFormat="1" ht="12">
      <c r="A16" s="119"/>
      <c r="B16" s="136"/>
      <c r="C16" s="137"/>
      <c r="D16" s="138"/>
      <c r="E16" s="139"/>
      <c r="F16" s="139"/>
      <c r="G16" s="124"/>
      <c r="H16" s="125"/>
      <c r="I16" s="126"/>
      <c r="J16" s="200" t="e">
        <f t="shared" si="6"/>
        <v>#DIV/0!</v>
      </c>
      <c r="K16" s="140"/>
      <c r="L16" s="141"/>
      <c r="M16" s="129">
        <f t="shared" si="0"/>
        <v>0</v>
      </c>
      <c r="N16" s="129">
        <f t="shared" si="1"/>
        <v>0</v>
      </c>
      <c r="O16" s="129">
        <f t="shared" si="2"/>
        <v>0</v>
      </c>
      <c r="P16" s="129">
        <f t="shared" si="3"/>
        <v>0</v>
      </c>
      <c r="R16" s="130">
        <f t="shared" si="4"/>
        <v>0</v>
      </c>
      <c r="S16" s="131">
        <f t="shared" si="5"/>
        <v>0</v>
      </c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</row>
    <row r="17" spans="1:97" s="133" customFormat="1" ht="12">
      <c r="A17" s="119"/>
      <c r="B17" s="136"/>
      <c r="C17" s="137"/>
      <c r="D17" s="138"/>
      <c r="E17" s="139"/>
      <c r="F17" s="139"/>
      <c r="G17" s="124"/>
      <c r="H17" s="125"/>
      <c r="I17" s="126"/>
      <c r="J17" s="200" t="e">
        <f t="shared" si="6"/>
        <v>#DIV/0!</v>
      </c>
      <c r="K17" s="140"/>
      <c r="L17" s="141"/>
      <c r="M17" s="129">
        <f t="shared" si="0"/>
        <v>0</v>
      </c>
      <c r="N17" s="129">
        <f t="shared" si="1"/>
        <v>0</v>
      </c>
      <c r="O17" s="129">
        <f t="shared" si="2"/>
        <v>0</v>
      </c>
      <c r="P17" s="129">
        <f t="shared" si="3"/>
        <v>0</v>
      </c>
      <c r="R17" s="130">
        <f t="shared" si="4"/>
        <v>0</v>
      </c>
      <c r="S17" s="131">
        <f t="shared" si="5"/>
        <v>0</v>
      </c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</row>
    <row r="18" spans="1:97" s="133" customFormat="1" ht="12">
      <c r="A18" s="119"/>
      <c r="B18" s="136"/>
      <c r="C18" s="137"/>
      <c r="D18" s="138"/>
      <c r="E18" s="139"/>
      <c r="F18" s="139"/>
      <c r="G18" s="124"/>
      <c r="H18" s="125"/>
      <c r="I18" s="126"/>
      <c r="J18" s="200" t="e">
        <f t="shared" si="6"/>
        <v>#DIV/0!</v>
      </c>
      <c r="K18" s="140"/>
      <c r="L18" s="141"/>
      <c r="M18" s="129">
        <f t="shared" si="0"/>
        <v>0</v>
      </c>
      <c r="N18" s="129">
        <f t="shared" si="1"/>
        <v>0</v>
      </c>
      <c r="O18" s="129">
        <f t="shared" si="2"/>
        <v>0</v>
      </c>
      <c r="P18" s="129">
        <f t="shared" si="3"/>
        <v>0</v>
      </c>
      <c r="R18" s="130">
        <f t="shared" si="4"/>
        <v>0</v>
      </c>
      <c r="S18" s="131">
        <f t="shared" si="5"/>
        <v>0</v>
      </c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</row>
    <row r="19" spans="1:97" s="133" customFormat="1" ht="12">
      <c r="A19" s="119"/>
      <c r="B19" s="136"/>
      <c r="C19" s="137"/>
      <c r="D19" s="138"/>
      <c r="E19" s="139"/>
      <c r="F19" s="139"/>
      <c r="G19" s="124"/>
      <c r="H19" s="125"/>
      <c r="I19" s="126"/>
      <c r="J19" s="200" t="e">
        <f t="shared" si="6"/>
        <v>#DIV/0!</v>
      </c>
      <c r="K19" s="140"/>
      <c r="L19" s="141"/>
      <c r="M19" s="129">
        <f t="shared" si="0"/>
        <v>0</v>
      </c>
      <c r="N19" s="129">
        <f t="shared" si="1"/>
        <v>0</v>
      </c>
      <c r="O19" s="129">
        <f t="shared" si="2"/>
        <v>0</v>
      </c>
      <c r="P19" s="129">
        <f t="shared" si="3"/>
        <v>0</v>
      </c>
      <c r="R19" s="130">
        <f t="shared" si="4"/>
        <v>0</v>
      </c>
      <c r="S19" s="131">
        <f t="shared" si="5"/>
        <v>0</v>
      </c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</row>
    <row r="20" spans="1:97" s="133" customFormat="1" ht="12">
      <c r="A20" s="119"/>
      <c r="B20" s="136"/>
      <c r="C20" s="137"/>
      <c r="D20" s="138"/>
      <c r="E20" s="139"/>
      <c r="F20" s="139"/>
      <c r="G20" s="124"/>
      <c r="H20" s="125"/>
      <c r="I20" s="126"/>
      <c r="J20" s="200" t="e">
        <f t="shared" si="6"/>
        <v>#DIV/0!</v>
      </c>
      <c r="K20" s="140"/>
      <c r="L20" s="141"/>
      <c r="M20" s="129">
        <f t="shared" si="0"/>
        <v>0</v>
      </c>
      <c r="N20" s="129">
        <f t="shared" si="1"/>
        <v>0</v>
      </c>
      <c r="O20" s="129">
        <f t="shared" si="2"/>
        <v>0</v>
      </c>
      <c r="P20" s="129">
        <f t="shared" si="3"/>
        <v>0</v>
      </c>
      <c r="R20" s="130">
        <f t="shared" si="4"/>
        <v>0</v>
      </c>
      <c r="S20" s="131">
        <f t="shared" si="5"/>
        <v>0</v>
      </c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</row>
    <row r="21" spans="1:97" s="133" customFormat="1" ht="12">
      <c r="A21" s="119"/>
      <c r="B21" s="136"/>
      <c r="C21" s="137"/>
      <c r="D21" s="138"/>
      <c r="E21" s="139"/>
      <c r="F21" s="139"/>
      <c r="G21" s="124"/>
      <c r="H21" s="125"/>
      <c r="I21" s="126"/>
      <c r="J21" s="200" t="e">
        <f t="shared" si="6"/>
        <v>#DIV/0!</v>
      </c>
      <c r="K21" s="140"/>
      <c r="L21" s="141"/>
      <c r="M21" s="129">
        <f t="shared" si="0"/>
        <v>0</v>
      </c>
      <c r="N21" s="129">
        <f t="shared" si="1"/>
        <v>0</v>
      </c>
      <c r="O21" s="129">
        <f t="shared" si="2"/>
        <v>0</v>
      </c>
      <c r="P21" s="129">
        <f t="shared" si="3"/>
        <v>0</v>
      </c>
      <c r="R21" s="130"/>
      <c r="S21" s="131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</row>
    <row r="22" spans="1:97" s="133" customFormat="1" ht="12">
      <c r="A22" s="119"/>
      <c r="B22" s="136"/>
      <c r="C22" s="137"/>
      <c r="D22" s="138"/>
      <c r="E22" s="139"/>
      <c r="F22" s="139"/>
      <c r="G22" s="124"/>
      <c r="H22" s="125"/>
      <c r="I22" s="126"/>
      <c r="J22" s="200" t="e">
        <f t="shared" si="6"/>
        <v>#DIV/0!</v>
      </c>
      <c r="K22" s="140"/>
      <c r="L22" s="141"/>
      <c r="M22" s="129">
        <f t="shared" si="0"/>
        <v>0</v>
      </c>
      <c r="N22" s="129">
        <f t="shared" si="1"/>
        <v>0</v>
      </c>
      <c r="O22" s="129">
        <f t="shared" si="2"/>
        <v>0</v>
      </c>
      <c r="P22" s="129">
        <f t="shared" si="3"/>
        <v>0</v>
      </c>
      <c r="R22" s="130"/>
      <c r="S22" s="131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</row>
    <row r="23" spans="1:97" s="133" customFormat="1" ht="12">
      <c r="A23" s="119"/>
      <c r="B23" s="136"/>
      <c r="C23" s="137"/>
      <c r="D23" s="138"/>
      <c r="E23" s="139"/>
      <c r="F23" s="139"/>
      <c r="G23" s="124"/>
      <c r="H23" s="125"/>
      <c r="I23" s="126"/>
      <c r="J23" s="200" t="e">
        <f t="shared" si="6"/>
        <v>#DIV/0!</v>
      </c>
      <c r="K23" s="140"/>
      <c r="L23" s="141"/>
      <c r="M23" s="129">
        <f t="shared" si="0"/>
        <v>0</v>
      </c>
      <c r="N23" s="129">
        <f t="shared" si="1"/>
        <v>0</v>
      </c>
      <c r="O23" s="129">
        <f t="shared" si="2"/>
        <v>0</v>
      </c>
      <c r="P23" s="129">
        <f t="shared" si="3"/>
        <v>0</v>
      </c>
      <c r="R23" s="130"/>
      <c r="S23" s="131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</row>
    <row r="24" spans="1:97" s="133" customFormat="1" ht="12">
      <c r="A24" s="119"/>
      <c r="B24" s="136"/>
      <c r="C24" s="137"/>
      <c r="D24" s="138"/>
      <c r="E24" s="139"/>
      <c r="F24" s="139"/>
      <c r="G24" s="124"/>
      <c r="H24" s="125"/>
      <c r="I24" s="126"/>
      <c r="J24" s="200" t="e">
        <f t="shared" si="6"/>
        <v>#DIV/0!</v>
      </c>
      <c r="K24" s="140"/>
      <c r="L24" s="141"/>
      <c r="M24" s="129">
        <f t="shared" si="0"/>
        <v>0</v>
      </c>
      <c r="N24" s="129">
        <f t="shared" si="1"/>
        <v>0</v>
      </c>
      <c r="O24" s="129">
        <f t="shared" si="2"/>
        <v>0</v>
      </c>
      <c r="P24" s="129">
        <f t="shared" si="3"/>
        <v>0</v>
      </c>
      <c r="R24" s="130"/>
      <c r="S24" s="131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</row>
    <row r="25" spans="1:97" s="133" customFormat="1" ht="12">
      <c r="A25" s="119"/>
      <c r="B25" s="136"/>
      <c r="C25" s="137"/>
      <c r="D25" s="138"/>
      <c r="E25" s="139"/>
      <c r="F25" s="139"/>
      <c r="G25" s="124"/>
      <c r="H25" s="125"/>
      <c r="I25" s="126"/>
      <c r="J25" s="200" t="e">
        <f t="shared" si="6"/>
        <v>#DIV/0!</v>
      </c>
      <c r="K25" s="140"/>
      <c r="L25" s="141"/>
      <c r="M25" s="129">
        <f t="shared" si="0"/>
        <v>0</v>
      </c>
      <c r="N25" s="129">
        <f t="shared" si="1"/>
        <v>0</v>
      </c>
      <c r="O25" s="129">
        <f t="shared" si="2"/>
        <v>0</v>
      </c>
      <c r="P25" s="129">
        <f t="shared" si="3"/>
        <v>0</v>
      </c>
      <c r="R25" s="130"/>
      <c r="S25" s="131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</row>
    <row r="26" spans="1:97" s="133" customFormat="1" ht="12">
      <c r="A26" s="119"/>
      <c r="B26" s="136"/>
      <c r="C26" s="137"/>
      <c r="D26" s="138"/>
      <c r="E26" s="139"/>
      <c r="F26" s="139"/>
      <c r="G26" s="124"/>
      <c r="H26" s="125"/>
      <c r="I26" s="126"/>
      <c r="J26" s="200" t="e">
        <f t="shared" si="6"/>
        <v>#DIV/0!</v>
      </c>
      <c r="K26" s="140"/>
      <c r="L26" s="141"/>
      <c r="M26" s="129">
        <f t="shared" si="0"/>
        <v>0</v>
      </c>
      <c r="N26" s="129">
        <f t="shared" si="1"/>
        <v>0</v>
      </c>
      <c r="O26" s="129">
        <f t="shared" si="2"/>
        <v>0</v>
      </c>
      <c r="P26" s="129">
        <f t="shared" si="3"/>
        <v>0</v>
      </c>
      <c r="R26" s="130"/>
      <c r="S26" s="131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</row>
    <row r="27" spans="1:97" s="133" customFormat="1" ht="12">
      <c r="A27" s="119"/>
      <c r="B27" s="136"/>
      <c r="C27" s="137"/>
      <c r="D27" s="138"/>
      <c r="E27" s="139"/>
      <c r="F27" s="139"/>
      <c r="G27" s="124"/>
      <c r="H27" s="125"/>
      <c r="I27" s="126"/>
      <c r="J27" s="200" t="e">
        <f t="shared" si="6"/>
        <v>#DIV/0!</v>
      </c>
      <c r="K27" s="140"/>
      <c r="L27" s="141"/>
      <c r="M27" s="129">
        <f t="shared" si="0"/>
        <v>0</v>
      </c>
      <c r="N27" s="129">
        <f t="shared" si="1"/>
        <v>0</v>
      </c>
      <c r="O27" s="129">
        <f t="shared" si="2"/>
        <v>0</v>
      </c>
      <c r="P27" s="129">
        <f t="shared" si="3"/>
        <v>0</v>
      </c>
      <c r="R27" s="130"/>
      <c r="S27" s="131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</row>
    <row r="28" spans="1:97" s="133" customFormat="1" ht="12">
      <c r="A28" s="119"/>
      <c r="B28" s="136"/>
      <c r="C28" s="137"/>
      <c r="D28" s="138"/>
      <c r="E28" s="139"/>
      <c r="F28" s="139"/>
      <c r="G28" s="124"/>
      <c r="H28" s="125"/>
      <c r="I28" s="126"/>
      <c r="J28" s="200" t="e">
        <f t="shared" si="6"/>
        <v>#DIV/0!</v>
      </c>
      <c r="K28" s="140"/>
      <c r="L28" s="141"/>
      <c r="M28" s="129">
        <f t="shared" si="0"/>
        <v>0</v>
      </c>
      <c r="N28" s="129">
        <f t="shared" si="1"/>
        <v>0</v>
      </c>
      <c r="O28" s="129">
        <f t="shared" si="2"/>
        <v>0</v>
      </c>
      <c r="P28" s="129">
        <f t="shared" si="3"/>
        <v>0</v>
      </c>
      <c r="R28" s="130"/>
      <c r="S28" s="131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</row>
    <row r="29" spans="1:97" s="133" customFormat="1" ht="12">
      <c r="A29" s="119"/>
      <c r="B29" s="136"/>
      <c r="C29" s="137"/>
      <c r="D29" s="138"/>
      <c r="E29" s="139"/>
      <c r="F29" s="139"/>
      <c r="G29" s="124"/>
      <c r="H29" s="125"/>
      <c r="I29" s="126"/>
      <c r="J29" s="200" t="e">
        <f t="shared" si="6"/>
        <v>#DIV/0!</v>
      </c>
      <c r="K29" s="140"/>
      <c r="L29" s="141"/>
      <c r="M29" s="129">
        <f t="shared" si="0"/>
        <v>0</v>
      </c>
      <c r="N29" s="129">
        <f t="shared" si="1"/>
        <v>0</v>
      </c>
      <c r="O29" s="129">
        <f t="shared" si="2"/>
        <v>0</v>
      </c>
      <c r="P29" s="129">
        <f t="shared" si="3"/>
        <v>0</v>
      </c>
      <c r="R29" s="130"/>
      <c r="S29" s="131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</row>
    <row r="30" spans="1:97" s="133" customFormat="1" ht="12">
      <c r="A30" s="119"/>
      <c r="B30" s="136"/>
      <c r="C30" s="137"/>
      <c r="D30" s="138"/>
      <c r="E30" s="139"/>
      <c r="F30" s="139"/>
      <c r="G30" s="124"/>
      <c r="H30" s="125"/>
      <c r="I30" s="126"/>
      <c r="J30" s="200" t="e">
        <f t="shared" si="6"/>
        <v>#DIV/0!</v>
      </c>
      <c r="K30" s="140"/>
      <c r="L30" s="141"/>
      <c r="M30" s="129">
        <f t="shared" si="0"/>
        <v>0</v>
      </c>
      <c r="N30" s="129">
        <f t="shared" si="1"/>
        <v>0</v>
      </c>
      <c r="O30" s="129">
        <f t="shared" si="2"/>
        <v>0</v>
      </c>
      <c r="P30" s="129">
        <f t="shared" si="3"/>
        <v>0</v>
      </c>
      <c r="R30" s="130"/>
      <c r="S30" s="131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</row>
    <row r="31" spans="1:97" s="133" customFormat="1" ht="12">
      <c r="A31" s="119"/>
      <c r="B31" s="136"/>
      <c r="C31" s="137"/>
      <c r="D31" s="138"/>
      <c r="E31" s="139"/>
      <c r="F31" s="139"/>
      <c r="G31" s="124"/>
      <c r="H31" s="125"/>
      <c r="I31" s="126"/>
      <c r="J31" s="200" t="e">
        <f t="shared" si="6"/>
        <v>#DIV/0!</v>
      </c>
      <c r="K31" s="140"/>
      <c r="L31" s="141"/>
      <c r="M31" s="129">
        <f t="shared" si="0"/>
        <v>0</v>
      </c>
      <c r="N31" s="129">
        <f t="shared" si="1"/>
        <v>0</v>
      </c>
      <c r="O31" s="129">
        <f t="shared" si="2"/>
        <v>0</v>
      </c>
      <c r="P31" s="129">
        <f t="shared" si="3"/>
        <v>0</v>
      </c>
      <c r="R31" s="130"/>
      <c r="S31" s="131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</row>
    <row r="32" spans="1:97" s="133" customFormat="1" ht="12">
      <c r="A32" s="119"/>
      <c r="B32" s="136"/>
      <c r="C32" s="137"/>
      <c r="D32" s="138"/>
      <c r="E32" s="139"/>
      <c r="F32" s="139"/>
      <c r="G32" s="124"/>
      <c r="H32" s="125"/>
      <c r="I32" s="126"/>
      <c r="J32" s="200" t="e">
        <f t="shared" si="6"/>
        <v>#DIV/0!</v>
      </c>
      <c r="K32" s="140"/>
      <c r="L32" s="141"/>
      <c r="M32" s="129">
        <f t="shared" si="0"/>
        <v>0</v>
      </c>
      <c r="N32" s="129">
        <f t="shared" si="1"/>
        <v>0</v>
      </c>
      <c r="O32" s="129">
        <f t="shared" si="2"/>
        <v>0</v>
      </c>
      <c r="P32" s="129">
        <f t="shared" si="3"/>
        <v>0</v>
      </c>
      <c r="R32" s="130"/>
      <c r="S32" s="131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</row>
    <row r="33" spans="1:97" s="133" customFormat="1" ht="12">
      <c r="A33" s="119"/>
      <c r="B33" s="136"/>
      <c r="C33" s="137"/>
      <c r="D33" s="138"/>
      <c r="E33" s="139"/>
      <c r="F33" s="139"/>
      <c r="G33" s="124"/>
      <c r="H33" s="125"/>
      <c r="I33" s="126"/>
      <c r="J33" s="200" t="e">
        <f t="shared" si="6"/>
        <v>#DIV/0!</v>
      </c>
      <c r="K33" s="140"/>
      <c r="L33" s="141"/>
      <c r="M33" s="129">
        <f t="shared" si="0"/>
        <v>0</v>
      </c>
      <c r="N33" s="129">
        <f t="shared" si="1"/>
        <v>0</v>
      </c>
      <c r="O33" s="129">
        <f t="shared" si="2"/>
        <v>0</v>
      </c>
      <c r="P33" s="129">
        <f t="shared" si="3"/>
        <v>0</v>
      </c>
      <c r="R33" s="130"/>
      <c r="S33" s="131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</row>
    <row r="34" spans="1:97" s="133" customFormat="1" ht="12">
      <c r="A34" s="119"/>
      <c r="B34" s="136"/>
      <c r="C34" s="137"/>
      <c r="D34" s="138"/>
      <c r="E34" s="139"/>
      <c r="F34" s="139"/>
      <c r="G34" s="124"/>
      <c r="H34" s="125"/>
      <c r="I34" s="126"/>
      <c r="J34" s="200" t="e">
        <f t="shared" si="6"/>
        <v>#DIV/0!</v>
      </c>
      <c r="K34" s="140"/>
      <c r="L34" s="141"/>
      <c r="M34" s="129">
        <f t="shared" si="0"/>
        <v>0</v>
      </c>
      <c r="N34" s="129">
        <f t="shared" si="1"/>
        <v>0</v>
      </c>
      <c r="O34" s="129">
        <f t="shared" si="2"/>
        <v>0</v>
      </c>
      <c r="P34" s="129">
        <f t="shared" si="3"/>
        <v>0</v>
      </c>
      <c r="R34" s="130"/>
      <c r="S34" s="131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</row>
    <row r="35" spans="1:97" s="133" customFormat="1" ht="12">
      <c r="A35" s="119"/>
      <c r="B35" s="136"/>
      <c r="C35" s="137"/>
      <c r="D35" s="138"/>
      <c r="E35" s="139"/>
      <c r="F35" s="139"/>
      <c r="G35" s="124"/>
      <c r="H35" s="125"/>
      <c r="I35" s="126"/>
      <c r="J35" s="200" t="e">
        <f t="shared" si="6"/>
        <v>#DIV/0!</v>
      </c>
      <c r="K35" s="140"/>
      <c r="L35" s="141"/>
      <c r="M35" s="129">
        <f t="shared" si="0"/>
        <v>0</v>
      </c>
      <c r="N35" s="129">
        <f t="shared" si="1"/>
        <v>0</v>
      </c>
      <c r="O35" s="129">
        <f t="shared" si="2"/>
        <v>0</v>
      </c>
      <c r="P35" s="129">
        <f t="shared" si="3"/>
        <v>0</v>
      </c>
      <c r="R35" s="130"/>
      <c r="S35" s="131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</row>
    <row r="36" spans="1:97" s="133" customFormat="1" ht="12.75" thickBot="1">
      <c r="A36" s="351"/>
      <c r="B36" s="136"/>
      <c r="C36" s="137"/>
      <c r="D36" s="138"/>
      <c r="E36" s="139"/>
      <c r="F36" s="139"/>
      <c r="G36" s="124"/>
      <c r="H36" s="125"/>
      <c r="I36" s="126"/>
      <c r="J36" s="200" t="e">
        <f t="shared" si="6"/>
        <v>#DIV/0!</v>
      </c>
      <c r="K36" s="140"/>
      <c r="L36" s="141"/>
      <c r="M36" s="352">
        <f t="shared" si="0"/>
        <v>0</v>
      </c>
      <c r="N36" s="352">
        <f t="shared" si="1"/>
        <v>0</v>
      </c>
      <c r="O36" s="352">
        <f t="shared" si="2"/>
        <v>0</v>
      </c>
      <c r="P36" s="352">
        <f t="shared" si="3"/>
        <v>0</v>
      </c>
      <c r="R36" s="130"/>
      <c r="S36" s="131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</row>
    <row r="37" spans="1:97" s="360" customFormat="1" ht="12" customHeight="1">
      <c r="A37" s="519" t="s">
        <v>43</v>
      </c>
      <c r="B37" s="520"/>
      <c r="C37" s="520"/>
      <c r="D37" s="520"/>
      <c r="E37" s="521"/>
      <c r="F37" s="354" t="s">
        <v>167</v>
      </c>
      <c r="G37" s="355">
        <f>SUM(G38:G47)</f>
        <v>0</v>
      </c>
      <c r="H37" s="355">
        <f>SUM(H38:H47)</f>
        <v>0</v>
      </c>
      <c r="I37" s="353"/>
      <c r="J37" s="365" t="e">
        <f>ROUND(SUM(J38:J47),0)</f>
        <v>#DIV/0!</v>
      </c>
      <c r="K37" s="353"/>
      <c r="L37" s="353"/>
      <c r="M37" s="361">
        <f>SUM(M38:M47)</f>
        <v>0</v>
      </c>
      <c r="N37" s="361">
        <f>SUM(N38:N47)</f>
        <v>0</v>
      </c>
      <c r="O37" s="361">
        <f>SUM(O38:O47)</f>
        <v>0</v>
      </c>
      <c r="P37" s="361">
        <f>SUM(P38:P47)</f>
        <v>0</v>
      </c>
      <c r="Q37" s="356"/>
      <c r="R37" s="357"/>
      <c r="S37" s="358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/>
      <c r="AP37" s="359"/>
      <c r="AQ37" s="359"/>
      <c r="AR37" s="359"/>
      <c r="AS37" s="359"/>
      <c r="AT37" s="359"/>
      <c r="AU37" s="359"/>
      <c r="AV37" s="359"/>
      <c r="AW37" s="359"/>
      <c r="AX37" s="359"/>
      <c r="AY37" s="359"/>
      <c r="AZ37" s="359"/>
      <c r="BA37" s="359"/>
      <c r="BB37" s="359"/>
      <c r="BC37" s="359"/>
      <c r="BD37" s="359"/>
      <c r="BE37" s="359"/>
      <c r="BF37" s="359"/>
      <c r="BG37" s="359"/>
      <c r="BH37" s="359"/>
      <c r="BI37" s="359"/>
      <c r="BJ37" s="359"/>
      <c r="BK37" s="359"/>
      <c r="BL37" s="359"/>
      <c r="BM37" s="359"/>
      <c r="BN37" s="359"/>
      <c r="BO37" s="359"/>
      <c r="BP37" s="359"/>
      <c r="BQ37" s="359"/>
      <c r="BR37" s="359"/>
      <c r="BS37" s="359"/>
      <c r="BT37" s="359"/>
      <c r="BU37" s="359"/>
      <c r="BV37" s="359"/>
      <c r="BW37" s="359"/>
      <c r="BX37" s="359"/>
      <c r="BY37" s="359"/>
      <c r="BZ37" s="359"/>
      <c r="CA37" s="359"/>
      <c r="CB37" s="359"/>
      <c r="CC37" s="359"/>
      <c r="CD37" s="359"/>
      <c r="CE37" s="359"/>
      <c r="CF37" s="359"/>
      <c r="CG37" s="359"/>
      <c r="CH37" s="359"/>
      <c r="CI37" s="359"/>
      <c r="CJ37" s="359"/>
      <c r="CK37" s="359"/>
      <c r="CL37" s="359"/>
      <c r="CM37" s="359"/>
      <c r="CN37" s="359"/>
      <c r="CO37" s="359"/>
      <c r="CP37" s="359"/>
      <c r="CQ37" s="359"/>
      <c r="CR37" s="359"/>
      <c r="CS37" s="359"/>
    </row>
    <row r="38" spans="1:97" s="133" customFormat="1" ht="12">
      <c r="A38" s="119"/>
      <c r="B38" s="136"/>
      <c r="C38" s="137"/>
      <c r="D38" s="138" t="s">
        <v>200</v>
      </c>
      <c r="E38" s="139"/>
      <c r="F38" s="139"/>
      <c r="G38" s="124"/>
      <c r="H38" s="125"/>
      <c r="I38" s="126"/>
      <c r="J38" s="200" t="e">
        <f>H38/I38</f>
        <v>#DIV/0!</v>
      </c>
      <c r="K38" s="140"/>
      <c r="L38" s="141"/>
      <c r="M38" s="129">
        <f aca="true" t="shared" si="7" ref="M38:M47">IF($L38=1,$H38,0)</f>
        <v>0</v>
      </c>
      <c r="N38" s="129">
        <f aca="true" t="shared" si="8" ref="N38:N47">IF($L38=2,$H38,0)</f>
        <v>0</v>
      </c>
      <c r="O38" s="129">
        <f aca="true" t="shared" si="9" ref="O38:O47">IF($L38=3,$H38,0)</f>
        <v>0</v>
      </c>
      <c r="P38" s="129">
        <f aca="true" t="shared" si="10" ref="P38:P47">IF($L38=4,$H38,0)</f>
        <v>0</v>
      </c>
      <c r="R38" s="130">
        <f aca="true" t="shared" si="11" ref="R38:R47">IF($L38=4,$J38,0)</f>
        <v>0</v>
      </c>
      <c r="S38" s="131">
        <f aca="true" t="shared" si="12" ref="S38:S47">IF($L38=12,$J38,0)</f>
        <v>0</v>
      </c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</row>
    <row r="39" spans="1:97" s="133" customFormat="1" ht="12">
      <c r="A39" s="119"/>
      <c r="B39" s="136"/>
      <c r="C39" s="137"/>
      <c r="D39" s="138" t="s">
        <v>200</v>
      </c>
      <c r="E39" s="139"/>
      <c r="F39" s="139"/>
      <c r="G39" s="124"/>
      <c r="H39" s="125"/>
      <c r="I39" s="126"/>
      <c r="J39" s="200" t="e">
        <f aca="true" t="shared" si="13" ref="J39:J47">H39/I39</f>
        <v>#DIV/0!</v>
      </c>
      <c r="K39" s="140"/>
      <c r="L39" s="141"/>
      <c r="M39" s="129">
        <f t="shared" si="7"/>
        <v>0</v>
      </c>
      <c r="N39" s="129">
        <f t="shared" si="8"/>
        <v>0</v>
      </c>
      <c r="O39" s="129">
        <f t="shared" si="9"/>
        <v>0</v>
      </c>
      <c r="P39" s="129">
        <f t="shared" si="10"/>
        <v>0</v>
      </c>
      <c r="R39" s="130">
        <f t="shared" si="11"/>
        <v>0</v>
      </c>
      <c r="S39" s="131">
        <f t="shared" si="12"/>
        <v>0</v>
      </c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</row>
    <row r="40" spans="1:97" s="133" customFormat="1" ht="12">
      <c r="A40" s="119"/>
      <c r="B40" s="136"/>
      <c r="C40" s="137"/>
      <c r="D40" s="138" t="s">
        <v>200</v>
      </c>
      <c r="E40" s="139"/>
      <c r="F40" s="139"/>
      <c r="G40" s="124"/>
      <c r="H40" s="125"/>
      <c r="I40" s="126"/>
      <c r="J40" s="200" t="e">
        <f t="shared" si="13"/>
        <v>#DIV/0!</v>
      </c>
      <c r="K40" s="140"/>
      <c r="L40" s="141"/>
      <c r="M40" s="129">
        <f t="shared" si="7"/>
        <v>0</v>
      </c>
      <c r="N40" s="129">
        <f t="shared" si="8"/>
        <v>0</v>
      </c>
      <c r="O40" s="129">
        <f t="shared" si="9"/>
        <v>0</v>
      </c>
      <c r="P40" s="129">
        <f t="shared" si="10"/>
        <v>0</v>
      </c>
      <c r="R40" s="130">
        <f t="shared" si="11"/>
        <v>0</v>
      </c>
      <c r="S40" s="131">
        <f t="shared" si="12"/>
        <v>0</v>
      </c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</row>
    <row r="41" spans="1:97" s="133" customFormat="1" ht="12">
      <c r="A41" s="119"/>
      <c r="B41" s="136"/>
      <c r="C41" s="137"/>
      <c r="D41" s="138" t="s">
        <v>200</v>
      </c>
      <c r="E41" s="139"/>
      <c r="F41" s="139"/>
      <c r="G41" s="124"/>
      <c r="H41" s="125"/>
      <c r="I41" s="126"/>
      <c r="J41" s="200" t="e">
        <f t="shared" si="13"/>
        <v>#DIV/0!</v>
      </c>
      <c r="K41" s="140"/>
      <c r="L41" s="141"/>
      <c r="M41" s="129">
        <f t="shared" si="7"/>
        <v>0</v>
      </c>
      <c r="N41" s="129">
        <f t="shared" si="8"/>
        <v>0</v>
      </c>
      <c r="O41" s="129">
        <f t="shared" si="9"/>
        <v>0</v>
      </c>
      <c r="P41" s="129">
        <f t="shared" si="10"/>
        <v>0</v>
      </c>
      <c r="R41" s="130">
        <f t="shared" si="11"/>
        <v>0</v>
      </c>
      <c r="S41" s="131">
        <f t="shared" si="12"/>
        <v>0</v>
      </c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</row>
    <row r="42" spans="1:97" s="133" customFormat="1" ht="12">
      <c r="A42" s="119"/>
      <c r="B42" s="136"/>
      <c r="C42" s="137"/>
      <c r="D42" s="138" t="s">
        <v>200</v>
      </c>
      <c r="E42" s="139"/>
      <c r="F42" s="139"/>
      <c r="G42" s="124"/>
      <c r="H42" s="125"/>
      <c r="I42" s="126"/>
      <c r="J42" s="200" t="e">
        <f t="shared" si="13"/>
        <v>#DIV/0!</v>
      </c>
      <c r="K42" s="140"/>
      <c r="L42" s="141"/>
      <c r="M42" s="129">
        <f t="shared" si="7"/>
        <v>0</v>
      </c>
      <c r="N42" s="129">
        <f t="shared" si="8"/>
        <v>0</v>
      </c>
      <c r="O42" s="129">
        <f t="shared" si="9"/>
        <v>0</v>
      </c>
      <c r="P42" s="129">
        <f t="shared" si="10"/>
        <v>0</v>
      </c>
      <c r="R42" s="130">
        <f t="shared" si="11"/>
        <v>0</v>
      </c>
      <c r="S42" s="131">
        <f t="shared" si="12"/>
        <v>0</v>
      </c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</row>
    <row r="43" spans="1:97" s="133" customFormat="1" ht="12">
      <c r="A43" s="119"/>
      <c r="B43" s="136"/>
      <c r="C43" s="137"/>
      <c r="D43" s="138" t="s">
        <v>200</v>
      </c>
      <c r="E43" s="139"/>
      <c r="F43" s="139"/>
      <c r="G43" s="124"/>
      <c r="H43" s="125"/>
      <c r="I43" s="126"/>
      <c r="J43" s="200" t="e">
        <f t="shared" si="13"/>
        <v>#DIV/0!</v>
      </c>
      <c r="K43" s="140"/>
      <c r="L43" s="141"/>
      <c r="M43" s="129">
        <f t="shared" si="7"/>
        <v>0</v>
      </c>
      <c r="N43" s="129">
        <f t="shared" si="8"/>
        <v>0</v>
      </c>
      <c r="O43" s="129">
        <f t="shared" si="9"/>
        <v>0</v>
      </c>
      <c r="P43" s="129">
        <f t="shared" si="10"/>
        <v>0</v>
      </c>
      <c r="R43" s="130">
        <f t="shared" si="11"/>
        <v>0</v>
      </c>
      <c r="S43" s="131">
        <f t="shared" si="12"/>
        <v>0</v>
      </c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</row>
    <row r="44" spans="1:97" s="133" customFormat="1" ht="12">
      <c r="A44" s="119"/>
      <c r="B44" s="136"/>
      <c r="C44" s="137"/>
      <c r="D44" s="138" t="s">
        <v>200</v>
      </c>
      <c r="E44" s="139"/>
      <c r="F44" s="139"/>
      <c r="G44" s="124"/>
      <c r="H44" s="125"/>
      <c r="I44" s="126"/>
      <c r="J44" s="200" t="e">
        <f t="shared" si="13"/>
        <v>#DIV/0!</v>
      </c>
      <c r="K44" s="140"/>
      <c r="L44" s="141"/>
      <c r="M44" s="129">
        <f t="shared" si="7"/>
        <v>0</v>
      </c>
      <c r="N44" s="129">
        <f t="shared" si="8"/>
        <v>0</v>
      </c>
      <c r="O44" s="129">
        <f t="shared" si="9"/>
        <v>0</v>
      </c>
      <c r="P44" s="129">
        <f t="shared" si="10"/>
        <v>0</v>
      </c>
      <c r="R44" s="130">
        <f t="shared" si="11"/>
        <v>0</v>
      </c>
      <c r="S44" s="131">
        <f t="shared" si="12"/>
        <v>0</v>
      </c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</row>
    <row r="45" spans="1:97" s="133" customFormat="1" ht="12">
      <c r="A45" s="119"/>
      <c r="B45" s="136"/>
      <c r="C45" s="137"/>
      <c r="D45" s="138" t="s">
        <v>200</v>
      </c>
      <c r="E45" s="139"/>
      <c r="F45" s="139"/>
      <c r="G45" s="124"/>
      <c r="H45" s="125"/>
      <c r="I45" s="126"/>
      <c r="J45" s="200" t="e">
        <f t="shared" si="13"/>
        <v>#DIV/0!</v>
      </c>
      <c r="K45" s="140"/>
      <c r="L45" s="141"/>
      <c r="M45" s="129">
        <f t="shared" si="7"/>
        <v>0</v>
      </c>
      <c r="N45" s="129">
        <f t="shared" si="8"/>
        <v>0</v>
      </c>
      <c r="O45" s="129">
        <f t="shared" si="9"/>
        <v>0</v>
      </c>
      <c r="P45" s="129">
        <f t="shared" si="10"/>
        <v>0</v>
      </c>
      <c r="R45" s="130">
        <f t="shared" si="11"/>
        <v>0</v>
      </c>
      <c r="S45" s="131">
        <f t="shared" si="12"/>
        <v>0</v>
      </c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</row>
    <row r="46" spans="1:97" s="133" customFormat="1" ht="12">
      <c r="A46" s="119"/>
      <c r="B46" s="136"/>
      <c r="C46" s="137"/>
      <c r="D46" s="138" t="s">
        <v>200</v>
      </c>
      <c r="E46" s="139"/>
      <c r="F46" s="139"/>
      <c r="G46" s="124"/>
      <c r="H46" s="125"/>
      <c r="I46" s="126"/>
      <c r="J46" s="200" t="e">
        <f t="shared" si="13"/>
        <v>#DIV/0!</v>
      </c>
      <c r="K46" s="140"/>
      <c r="L46" s="141"/>
      <c r="M46" s="129">
        <f t="shared" si="7"/>
        <v>0</v>
      </c>
      <c r="N46" s="129">
        <f t="shared" si="8"/>
        <v>0</v>
      </c>
      <c r="O46" s="129">
        <f t="shared" si="9"/>
        <v>0</v>
      </c>
      <c r="P46" s="129">
        <f t="shared" si="10"/>
        <v>0</v>
      </c>
      <c r="R46" s="130">
        <f t="shared" si="11"/>
        <v>0</v>
      </c>
      <c r="S46" s="131">
        <f t="shared" si="12"/>
        <v>0</v>
      </c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</row>
    <row r="47" spans="1:97" s="133" customFormat="1" ht="12.75" thickBot="1">
      <c r="A47" s="119"/>
      <c r="B47" s="136"/>
      <c r="C47" s="137"/>
      <c r="D47" s="138" t="s">
        <v>200</v>
      </c>
      <c r="E47" s="139"/>
      <c r="F47" s="139"/>
      <c r="G47" s="124"/>
      <c r="H47" s="125"/>
      <c r="I47" s="126"/>
      <c r="J47" s="200" t="e">
        <f t="shared" si="13"/>
        <v>#DIV/0!</v>
      </c>
      <c r="K47" s="140"/>
      <c r="L47" s="141"/>
      <c r="M47" s="129">
        <f t="shared" si="7"/>
        <v>0</v>
      </c>
      <c r="N47" s="129">
        <f t="shared" si="8"/>
        <v>0</v>
      </c>
      <c r="O47" s="129">
        <f t="shared" si="9"/>
        <v>0</v>
      </c>
      <c r="P47" s="129">
        <f t="shared" si="10"/>
        <v>0</v>
      </c>
      <c r="R47" s="130">
        <f t="shared" si="11"/>
        <v>0</v>
      </c>
      <c r="S47" s="131">
        <f t="shared" si="12"/>
        <v>0</v>
      </c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</row>
    <row r="48" spans="1:97" s="360" customFormat="1" ht="12" customHeight="1">
      <c r="A48" s="519" t="s">
        <v>42</v>
      </c>
      <c r="B48" s="520"/>
      <c r="C48" s="520"/>
      <c r="D48" s="520"/>
      <c r="E48" s="521"/>
      <c r="F48" s="354" t="s">
        <v>167</v>
      </c>
      <c r="G48" s="355">
        <f>SUM(G49:G76)</f>
        <v>0</v>
      </c>
      <c r="H48" s="355">
        <f>SUM(H49:H61)</f>
        <v>0</v>
      </c>
      <c r="I48" s="353"/>
      <c r="J48" s="365" t="e">
        <f>ROUND(SUM(J49:J61),0)</f>
        <v>#DIV/0!</v>
      </c>
      <c r="K48" s="353"/>
      <c r="L48" s="353"/>
      <c r="M48" s="361">
        <f>SUM(M49:M61)</f>
        <v>0</v>
      </c>
      <c r="N48" s="361">
        <f>SUM(N49:N61)</f>
        <v>0</v>
      </c>
      <c r="O48" s="361">
        <f>SUM(O49:O61)</f>
        <v>0</v>
      </c>
      <c r="P48" s="361">
        <f>SUM(P49:P61)</f>
        <v>0</v>
      </c>
      <c r="Q48" s="356"/>
      <c r="R48" s="357"/>
      <c r="S48" s="358"/>
      <c r="T48" s="359"/>
      <c r="U48" s="359"/>
      <c r="V48" s="359"/>
      <c r="W48" s="359"/>
      <c r="X48" s="359"/>
      <c r="Y48" s="359"/>
      <c r="Z48" s="359"/>
      <c r="AA48" s="359"/>
      <c r="AB48" s="359"/>
      <c r="AC48" s="359"/>
      <c r="AD48" s="359"/>
      <c r="AE48" s="359"/>
      <c r="AF48" s="359"/>
      <c r="AG48" s="359"/>
      <c r="AH48" s="359"/>
      <c r="AI48" s="359"/>
      <c r="AJ48" s="359"/>
      <c r="AK48" s="359"/>
      <c r="AL48" s="359"/>
      <c r="AM48" s="359"/>
      <c r="AN48" s="359"/>
      <c r="AO48" s="359"/>
      <c r="AP48" s="359"/>
      <c r="AQ48" s="359"/>
      <c r="AR48" s="359"/>
      <c r="AS48" s="359"/>
      <c r="AT48" s="359"/>
      <c r="AU48" s="359"/>
      <c r="AV48" s="359"/>
      <c r="AW48" s="359"/>
      <c r="AX48" s="359"/>
      <c r="AY48" s="359"/>
      <c r="AZ48" s="359"/>
      <c r="BA48" s="359"/>
      <c r="BB48" s="359"/>
      <c r="BC48" s="359"/>
      <c r="BD48" s="359"/>
      <c r="BE48" s="359"/>
      <c r="BF48" s="359"/>
      <c r="BG48" s="359"/>
      <c r="BH48" s="359"/>
      <c r="BI48" s="359"/>
      <c r="BJ48" s="359"/>
      <c r="BK48" s="359"/>
      <c r="BL48" s="359"/>
      <c r="BM48" s="359"/>
      <c r="BN48" s="359"/>
      <c r="BO48" s="359"/>
      <c r="BP48" s="359"/>
      <c r="BQ48" s="359"/>
      <c r="BR48" s="359"/>
      <c r="BS48" s="359"/>
      <c r="BT48" s="359"/>
      <c r="BU48" s="359"/>
      <c r="BV48" s="359"/>
      <c r="BW48" s="359"/>
      <c r="BX48" s="359"/>
      <c r="BY48" s="359"/>
      <c r="BZ48" s="359"/>
      <c r="CA48" s="359"/>
      <c r="CB48" s="359"/>
      <c r="CC48" s="359"/>
      <c r="CD48" s="359"/>
      <c r="CE48" s="359"/>
      <c r="CF48" s="359"/>
      <c r="CG48" s="359"/>
      <c r="CH48" s="359"/>
      <c r="CI48" s="359"/>
      <c r="CJ48" s="359"/>
      <c r="CK48" s="359"/>
      <c r="CL48" s="359"/>
      <c r="CM48" s="359"/>
      <c r="CN48" s="359"/>
      <c r="CO48" s="359"/>
      <c r="CP48" s="359"/>
      <c r="CQ48" s="359"/>
      <c r="CR48" s="359"/>
      <c r="CS48" s="359"/>
    </row>
    <row r="49" spans="1:97" s="133" customFormat="1" ht="12">
      <c r="A49" s="119"/>
      <c r="B49" s="136"/>
      <c r="C49" s="137"/>
      <c r="D49" s="138" t="s">
        <v>200</v>
      </c>
      <c r="E49" s="139"/>
      <c r="F49" s="139"/>
      <c r="G49" s="124"/>
      <c r="H49" s="125"/>
      <c r="I49" s="126"/>
      <c r="J49" s="200" t="e">
        <f>H49/I49</f>
        <v>#DIV/0!</v>
      </c>
      <c r="K49" s="140"/>
      <c r="L49" s="141"/>
      <c r="M49" s="129">
        <f aca="true" t="shared" si="14" ref="M49:M76">IF($L49=1,$H49,0)</f>
        <v>0</v>
      </c>
      <c r="N49" s="129">
        <f aca="true" t="shared" si="15" ref="N49:N76">IF($L49=2,$H49,0)</f>
        <v>0</v>
      </c>
      <c r="O49" s="129">
        <f aca="true" t="shared" si="16" ref="O49:O76">IF($L49=3,$H49,0)</f>
        <v>0</v>
      </c>
      <c r="P49" s="129">
        <f aca="true" t="shared" si="17" ref="P49:P76">IF($L49=4,$H49,0)</f>
        <v>0</v>
      </c>
      <c r="R49" s="130">
        <f aca="true" t="shared" si="18" ref="R49:R76">IF($L49=4,$J49,0)</f>
        <v>0</v>
      </c>
      <c r="S49" s="131">
        <f aca="true" t="shared" si="19" ref="S49:S76">IF($L49=12,$J49,0)</f>
        <v>0</v>
      </c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</row>
    <row r="50" spans="1:97" s="133" customFormat="1" ht="12">
      <c r="A50" s="119"/>
      <c r="B50" s="136"/>
      <c r="C50" s="137"/>
      <c r="D50" s="138" t="s">
        <v>200</v>
      </c>
      <c r="E50" s="139"/>
      <c r="F50" s="139"/>
      <c r="G50" s="124"/>
      <c r="H50" s="125"/>
      <c r="I50" s="126"/>
      <c r="J50" s="200" t="e">
        <f>H50/I50</f>
        <v>#DIV/0!</v>
      </c>
      <c r="K50" s="140"/>
      <c r="L50" s="141"/>
      <c r="M50" s="129">
        <f t="shared" si="14"/>
        <v>0</v>
      </c>
      <c r="N50" s="129">
        <f t="shared" si="15"/>
        <v>0</v>
      </c>
      <c r="O50" s="129">
        <f t="shared" si="16"/>
        <v>0</v>
      </c>
      <c r="P50" s="129">
        <f t="shared" si="17"/>
        <v>0</v>
      </c>
      <c r="R50" s="130">
        <f t="shared" si="18"/>
        <v>0</v>
      </c>
      <c r="S50" s="131">
        <f t="shared" si="19"/>
        <v>0</v>
      </c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</row>
    <row r="51" spans="1:97" s="133" customFormat="1" ht="12">
      <c r="A51" s="119"/>
      <c r="B51" s="136"/>
      <c r="C51" s="137"/>
      <c r="D51" s="138" t="s">
        <v>200</v>
      </c>
      <c r="E51" s="139"/>
      <c r="F51" s="139"/>
      <c r="G51" s="124"/>
      <c r="H51" s="125"/>
      <c r="I51" s="126"/>
      <c r="J51" s="200" t="e">
        <f>H51/I51</f>
        <v>#DIV/0!</v>
      </c>
      <c r="K51" s="140"/>
      <c r="L51" s="141"/>
      <c r="M51" s="129">
        <f t="shared" si="14"/>
        <v>0</v>
      </c>
      <c r="N51" s="129">
        <f t="shared" si="15"/>
        <v>0</v>
      </c>
      <c r="O51" s="129">
        <f t="shared" si="16"/>
        <v>0</v>
      </c>
      <c r="P51" s="129">
        <f t="shared" si="17"/>
        <v>0</v>
      </c>
      <c r="R51" s="130">
        <f t="shared" si="18"/>
        <v>0</v>
      </c>
      <c r="S51" s="131">
        <f t="shared" si="19"/>
        <v>0</v>
      </c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</row>
    <row r="52" spans="1:97" s="133" customFormat="1" ht="12">
      <c r="A52" s="119"/>
      <c r="B52" s="136"/>
      <c r="C52" s="137"/>
      <c r="D52" s="138" t="s">
        <v>200</v>
      </c>
      <c r="E52" s="139"/>
      <c r="F52" s="139"/>
      <c r="G52" s="124"/>
      <c r="H52" s="125"/>
      <c r="I52" s="126"/>
      <c r="J52" s="200" t="e">
        <f>H52/I52</f>
        <v>#DIV/0!</v>
      </c>
      <c r="K52" s="140"/>
      <c r="L52" s="141"/>
      <c r="M52" s="129">
        <f t="shared" si="14"/>
        <v>0</v>
      </c>
      <c r="N52" s="129">
        <f t="shared" si="15"/>
        <v>0</v>
      </c>
      <c r="O52" s="129">
        <f t="shared" si="16"/>
        <v>0</v>
      </c>
      <c r="P52" s="129">
        <f t="shared" si="17"/>
        <v>0</v>
      </c>
      <c r="R52" s="130">
        <f t="shared" si="18"/>
        <v>0</v>
      </c>
      <c r="S52" s="131">
        <f t="shared" si="19"/>
        <v>0</v>
      </c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</row>
    <row r="53" spans="1:97" s="133" customFormat="1" ht="12">
      <c r="A53" s="119"/>
      <c r="B53" s="136"/>
      <c r="C53" s="137"/>
      <c r="D53" s="138" t="s">
        <v>200</v>
      </c>
      <c r="E53" s="139"/>
      <c r="F53" s="139"/>
      <c r="G53" s="124"/>
      <c r="H53" s="125"/>
      <c r="I53" s="126"/>
      <c r="J53" s="200" t="e">
        <f t="shared" si="6"/>
        <v>#DIV/0!</v>
      </c>
      <c r="K53" s="140"/>
      <c r="L53" s="141"/>
      <c r="M53" s="129">
        <f t="shared" si="14"/>
        <v>0</v>
      </c>
      <c r="N53" s="129">
        <f t="shared" si="15"/>
        <v>0</v>
      </c>
      <c r="O53" s="129">
        <f t="shared" si="16"/>
        <v>0</v>
      </c>
      <c r="P53" s="129">
        <f t="shared" si="17"/>
        <v>0</v>
      </c>
      <c r="R53" s="130">
        <f t="shared" si="18"/>
        <v>0</v>
      </c>
      <c r="S53" s="131">
        <f t="shared" si="19"/>
        <v>0</v>
      </c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</row>
    <row r="54" spans="1:97" s="133" customFormat="1" ht="12">
      <c r="A54" s="119"/>
      <c r="B54" s="136"/>
      <c r="C54" s="137"/>
      <c r="D54" s="138" t="s">
        <v>200</v>
      </c>
      <c r="E54" s="139"/>
      <c r="F54" s="139"/>
      <c r="G54" s="124"/>
      <c r="H54" s="125"/>
      <c r="I54" s="126"/>
      <c r="J54" s="200" t="e">
        <f t="shared" si="6"/>
        <v>#DIV/0!</v>
      </c>
      <c r="K54" s="140"/>
      <c r="L54" s="141"/>
      <c r="M54" s="129">
        <f t="shared" si="14"/>
        <v>0</v>
      </c>
      <c r="N54" s="129">
        <f t="shared" si="15"/>
        <v>0</v>
      </c>
      <c r="O54" s="129">
        <f t="shared" si="16"/>
        <v>0</v>
      </c>
      <c r="P54" s="129">
        <f t="shared" si="17"/>
        <v>0</v>
      </c>
      <c r="R54" s="130">
        <f t="shared" si="18"/>
        <v>0</v>
      </c>
      <c r="S54" s="131">
        <f t="shared" si="19"/>
        <v>0</v>
      </c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</row>
    <row r="55" spans="1:97" s="133" customFormat="1" ht="12">
      <c r="A55" s="119"/>
      <c r="B55" s="136"/>
      <c r="C55" s="137"/>
      <c r="D55" s="138" t="s">
        <v>200</v>
      </c>
      <c r="E55" s="139"/>
      <c r="F55" s="139"/>
      <c r="G55" s="124"/>
      <c r="H55" s="125"/>
      <c r="I55" s="126"/>
      <c r="J55" s="200" t="e">
        <f t="shared" si="6"/>
        <v>#DIV/0!</v>
      </c>
      <c r="K55" s="140"/>
      <c r="L55" s="141"/>
      <c r="M55" s="129">
        <f t="shared" si="14"/>
        <v>0</v>
      </c>
      <c r="N55" s="129">
        <f t="shared" si="15"/>
        <v>0</v>
      </c>
      <c r="O55" s="129">
        <f t="shared" si="16"/>
        <v>0</v>
      </c>
      <c r="P55" s="129">
        <f t="shared" si="17"/>
        <v>0</v>
      </c>
      <c r="R55" s="130">
        <f t="shared" si="18"/>
        <v>0</v>
      </c>
      <c r="S55" s="131">
        <f t="shared" si="19"/>
        <v>0</v>
      </c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</row>
    <row r="56" spans="1:97" s="133" customFormat="1" ht="12">
      <c r="A56" s="119"/>
      <c r="B56" s="136"/>
      <c r="C56" s="137"/>
      <c r="D56" s="138" t="s">
        <v>200</v>
      </c>
      <c r="E56" s="139"/>
      <c r="F56" s="139"/>
      <c r="G56" s="124"/>
      <c r="H56" s="125"/>
      <c r="I56" s="126"/>
      <c r="J56" s="200" t="e">
        <f t="shared" si="6"/>
        <v>#DIV/0!</v>
      </c>
      <c r="K56" s="140"/>
      <c r="L56" s="141"/>
      <c r="M56" s="129">
        <f t="shared" si="14"/>
        <v>0</v>
      </c>
      <c r="N56" s="129">
        <f t="shared" si="15"/>
        <v>0</v>
      </c>
      <c r="O56" s="129">
        <f t="shared" si="16"/>
        <v>0</v>
      </c>
      <c r="P56" s="129">
        <f t="shared" si="17"/>
        <v>0</v>
      </c>
      <c r="R56" s="130">
        <f t="shared" si="18"/>
        <v>0</v>
      </c>
      <c r="S56" s="131">
        <f t="shared" si="19"/>
        <v>0</v>
      </c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</row>
    <row r="57" spans="1:97" s="133" customFormat="1" ht="12">
      <c r="A57" s="119"/>
      <c r="B57" s="136"/>
      <c r="C57" s="137"/>
      <c r="D57" s="138" t="s">
        <v>200</v>
      </c>
      <c r="E57" s="139"/>
      <c r="F57" s="139"/>
      <c r="G57" s="124"/>
      <c r="H57" s="125"/>
      <c r="I57" s="126"/>
      <c r="J57" s="200" t="e">
        <f t="shared" si="6"/>
        <v>#DIV/0!</v>
      </c>
      <c r="K57" s="140"/>
      <c r="L57" s="141"/>
      <c r="M57" s="129">
        <f t="shared" si="14"/>
        <v>0</v>
      </c>
      <c r="N57" s="129">
        <f t="shared" si="15"/>
        <v>0</v>
      </c>
      <c r="O57" s="129">
        <f t="shared" si="16"/>
        <v>0</v>
      </c>
      <c r="P57" s="129">
        <f t="shared" si="17"/>
        <v>0</v>
      </c>
      <c r="R57" s="130">
        <f t="shared" si="18"/>
        <v>0</v>
      </c>
      <c r="S57" s="131">
        <f t="shared" si="19"/>
        <v>0</v>
      </c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</row>
    <row r="58" spans="1:97" s="133" customFormat="1" ht="12">
      <c r="A58" s="119"/>
      <c r="B58" s="136"/>
      <c r="C58" s="137"/>
      <c r="D58" s="138" t="s">
        <v>200</v>
      </c>
      <c r="E58" s="139"/>
      <c r="F58" s="139"/>
      <c r="G58" s="124"/>
      <c r="H58" s="125"/>
      <c r="I58" s="126"/>
      <c r="J58" s="200" t="e">
        <f t="shared" si="6"/>
        <v>#DIV/0!</v>
      </c>
      <c r="K58" s="140"/>
      <c r="L58" s="141"/>
      <c r="M58" s="129">
        <f t="shared" si="14"/>
        <v>0</v>
      </c>
      <c r="N58" s="129">
        <f t="shared" si="15"/>
        <v>0</v>
      </c>
      <c r="O58" s="129">
        <f t="shared" si="16"/>
        <v>0</v>
      </c>
      <c r="P58" s="129">
        <f t="shared" si="17"/>
        <v>0</v>
      </c>
      <c r="R58" s="130">
        <f t="shared" si="18"/>
        <v>0</v>
      </c>
      <c r="S58" s="131">
        <f t="shared" si="19"/>
        <v>0</v>
      </c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132"/>
      <c r="CJ58" s="132"/>
      <c r="CK58" s="132"/>
      <c r="CL58" s="132"/>
      <c r="CM58" s="132"/>
      <c r="CN58" s="132"/>
      <c r="CO58" s="132"/>
      <c r="CP58" s="132"/>
      <c r="CQ58" s="132"/>
      <c r="CR58" s="132"/>
      <c r="CS58" s="132"/>
    </row>
    <row r="59" spans="1:97" s="133" customFormat="1" ht="12">
      <c r="A59" s="119"/>
      <c r="B59" s="136"/>
      <c r="C59" s="137"/>
      <c r="D59" s="138" t="s">
        <v>200</v>
      </c>
      <c r="E59" s="139"/>
      <c r="F59" s="139"/>
      <c r="G59" s="124"/>
      <c r="H59" s="125"/>
      <c r="I59" s="126"/>
      <c r="J59" s="200" t="e">
        <f t="shared" si="6"/>
        <v>#DIV/0!</v>
      </c>
      <c r="K59" s="140"/>
      <c r="L59" s="141"/>
      <c r="M59" s="129">
        <f t="shared" si="14"/>
        <v>0</v>
      </c>
      <c r="N59" s="129">
        <f t="shared" si="15"/>
        <v>0</v>
      </c>
      <c r="O59" s="129">
        <f t="shared" si="16"/>
        <v>0</v>
      </c>
      <c r="P59" s="129">
        <f t="shared" si="17"/>
        <v>0</v>
      </c>
      <c r="R59" s="130">
        <f t="shared" si="18"/>
        <v>0</v>
      </c>
      <c r="S59" s="131">
        <f t="shared" si="19"/>
        <v>0</v>
      </c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</row>
    <row r="60" spans="1:97" s="133" customFormat="1" ht="12">
      <c r="A60" s="119"/>
      <c r="B60" s="136"/>
      <c r="C60" s="137"/>
      <c r="D60" s="138" t="s">
        <v>200</v>
      </c>
      <c r="E60" s="139"/>
      <c r="F60" s="139"/>
      <c r="G60" s="124"/>
      <c r="H60" s="125"/>
      <c r="I60" s="126"/>
      <c r="J60" s="200" t="e">
        <f t="shared" si="6"/>
        <v>#DIV/0!</v>
      </c>
      <c r="K60" s="140"/>
      <c r="L60" s="141"/>
      <c r="M60" s="129">
        <f t="shared" si="14"/>
        <v>0</v>
      </c>
      <c r="N60" s="129">
        <f t="shared" si="15"/>
        <v>0</v>
      </c>
      <c r="O60" s="129">
        <f t="shared" si="16"/>
        <v>0</v>
      </c>
      <c r="P60" s="129">
        <f t="shared" si="17"/>
        <v>0</v>
      </c>
      <c r="R60" s="130">
        <f t="shared" si="18"/>
        <v>0</v>
      </c>
      <c r="S60" s="131">
        <f t="shared" si="19"/>
        <v>0</v>
      </c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</row>
    <row r="61" spans="1:97" s="133" customFormat="1" ht="12.75" thickBot="1">
      <c r="A61" s="119"/>
      <c r="B61" s="136"/>
      <c r="C61" s="137"/>
      <c r="D61" s="138" t="s">
        <v>200</v>
      </c>
      <c r="E61" s="139"/>
      <c r="F61" s="139"/>
      <c r="G61" s="142"/>
      <c r="H61" s="143"/>
      <c r="I61" s="126"/>
      <c r="J61" s="200" t="e">
        <f t="shared" si="6"/>
        <v>#DIV/0!</v>
      </c>
      <c r="K61" s="140"/>
      <c r="L61" s="141"/>
      <c r="M61" s="129">
        <f t="shared" si="14"/>
        <v>0</v>
      </c>
      <c r="N61" s="129">
        <f t="shared" si="15"/>
        <v>0</v>
      </c>
      <c r="O61" s="129">
        <f t="shared" si="16"/>
        <v>0</v>
      </c>
      <c r="P61" s="129">
        <f t="shared" si="17"/>
        <v>0</v>
      </c>
      <c r="R61" s="130">
        <f t="shared" si="18"/>
        <v>0</v>
      </c>
      <c r="S61" s="131">
        <f t="shared" si="19"/>
        <v>0</v>
      </c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</row>
    <row r="62" spans="1:97" s="360" customFormat="1" ht="12" customHeight="1">
      <c r="A62" s="519" t="s">
        <v>325</v>
      </c>
      <c r="B62" s="520"/>
      <c r="C62" s="520"/>
      <c r="D62" s="520"/>
      <c r="E62" s="521"/>
      <c r="F62" s="354" t="s">
        <v>167</v>
      </c>
      <c r="G62" s="355">
        <f>SUM(G63:G76)</f>
        <v>0</v>
      </c>
      <c r="H62" s="355">
        <f>SUM(H63:H76)</f>
        <v>0</v>
      </c>
      <c r="I62" s="353"/>
      <c r="J62" s="365" t="e">
        <f>ROUND(SUM(J63:J76),0)</f>
        <v>#DIV/0!</v>
      </c>
      <c r="K62" s="353"/>
      <c r="L62" s="353"/>
      <c r="M62" s="367">
        <f>SUM(M63:M90)</f>
        <v>0</v>
      </c>
      <c r="N62" s="367">
        <f>SUM(N63:N90)</f>
        <v>0</v>
      </c>
      <c r="O62" s="367">
        <f>SUM(O63:O90)</f>
        <v>0</v>
      </c>
      <c r="P62" s="367">
        <f>SUM(P63:P90)</f>
        <v>0</v>
      </c>
      <c r="Q62" s="356"/>
      <c r="R62" s="357"/>
      <c r="S62" s="358"/>
      <c r="T62" s="359"/>
      <c r="U62" s="359"/>
      <c r="V62" s="359"/>
      <c r="W62" s="359"/>
      <c r="X62" s="359"/>
      <c r="Y62" s="359"/>
      <c r="Z62" s="359"/>
      <c r="AA62" s="359"/>
      <c r="AB62" s="359"/>
      <c r="AC62" s="359"/>
      <c r="AD62" s="359"/>
      <c r="AE62" s="359"/>
      <c r="AF62" s="359"/>
      <c r="AG62" s="359"/>
      <c r="AH62" s="359"/>
      <c r="AI62" s="359"/>
      <c r="AJ62" s="359"/>
      <c r="AK62" s="359"/>
      <c r="AL62" s="359"/>
      <c r="AM62" s="359"/>
      <c r="AN62" s="359"/>
      <c r="AO62" s="359"/>
      <c r="AP62" s="359"/>
      <c r="AQ62" s="359"/>
      <c r="AR62" s="359"/>
      <c r="AS62" s="359"/>
      <c r="AT62" s="359"/>
      <c r="AU62" s="359"/>
      <c r="AV62" s="359"/>
      <c r="AW62" s="359"/>
      <c r="AX62" s="359"/>
      <c r="AY62" s="359"/>
      <c r="AZ62" s="359"/>
      <c r="BA62" s="359"/>
      <c r="BB62" s="359"/>
      <c r="BC62" s="359"/>
      <c r="BD62" s="359"/>
      <c r="BE62" s="359"/>
      <c r="BF62" s="359"/>
      <c r="BG62" s="359"/>
      <c r="BH62" s="359"/>
      <c r="BI62" s="359"/>
      <c r="BJ62" s="359"/>
      <c r="BK62" s="359"/>
      <c r="BL62" s="359"/>
      <c r="BM62" s="359"/>
      <c r="BN62" s="359"/>
      <c r="BO62" s="359"/>
      <c r="BP62" s="359"/>
      <c r="BQ62" s="359"/>
      <c r="BR62" s="359"/>
      <c r="BS62" s="359"/>
      <c r="BT62" s="359"/>
      <c r="BU62" s="359"/>
      <c r="BV62" s="359"/>
      <c r="BW62" s="359"/>
      <c r="BX62" s="359"/>
      <c r="BY62" s="359"/>
      <c r="BZ62" s="359"/>
      <c r="CA62" s="359"/>
      <c r="CB62" s="359"/>
      <c r="CC62" s="359"/>
      <c r="CD62" s="359"/>
      <c r="CE62" s="359"/>
      <c r="CF62" s="359"/>
      <c r="CG62" s="359"/>
      <c r="CH62" s="359"/>
      <c r="CI62" s="359"/>
      <c r="CJ62" s="359"/>
      <c r="CK62" s="359"/>
      <c r="CL62" s="359"/>
      <c r="CM62" s="359"/>
      <c r="CN62" s="359"/>
      <c r="CO62" s="359"/>
      <c r="CP62" s="359"/>
      <c r="CQ62" s="359"/>
      <c r="CR62" s="359"/>
      <c r="CS62" s="359"/>
    </row>
    <row r="63" spans="1:97" s="133" customFormat="1" ht="12">
      <c r="A63" s="119"/>
      <c r="B63" s="136"/>
      <c r="C63" s="137"/>
      <c r="D63" s="138" t="s">
        <v>200</v>
      </c>
      <c r="E63" s="139"/>
      <c r="F63" s="139"/>
      <c r="G63" s="124"/>
      <c r="H63" s="125"/>
      <c r="I63" s="126"/>
      <c r="J63" s="200" t="e">
        <f>H63/I63</f>
        <v>#DIV/0!</v>
      </c>
      <c r="K63" s="140"/>
      <c r="L63" s="141" t="s">
        <v>308</v>
      </c>
      <c r="M63" s="366">
        <f t="shared" si="14"/>
        <v>0</v>
      </c>
      <c r="N63" s="366">
        <f t="shared" si="15"/>
        <v>0</v>
      </c>
      <c r="O63" s="366">
        <f t="shared" si="16"/>
        <v>0</v>
      </c>
      <c r="P63" s="366">
        <f t="shared" si="17"/>
        <v>0</v>
      </c>
      <c r="R63" s="130">
        <f t="shared" si="18"/>
        <v>0</v>
      </c>
      <c r="S63" s="131">
        <f t="shared" si="19"/>
        <v>0</v>
      </c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  <c r="CN63" s="132"/>
      <c r="CO63" s="132"/>
      <c r="CP63" s="132"/>
      <c r="CQ63" s="132"/>
      <c r="CR63" s="132"/>
      <c r="CS63" s="132"/>
    </row>
    <row r="64" spans="1:97" s="133" customFormat="1" ht="12">
      <c r="A64" s="119"/>
      <c r="B64" s="136"/>
      <c r="C64" s="137"/>
      <c r="D64" s="138" t="s">
        <v>200</v>
      </c>
      <c r="E64" s="139"/>
      <c r="F64" s="139"/>
      <c r="G64" s="124"/>
      <c r="H64" s="125"/>
      <c r="I64" s="126"/>
      <c r="J64" s="200" t="e">
        <f>H64/I64</f>
        <v>#DIV/0!</v>
      </c>
      <c r="K64" s="140"/>
      <c r="L64" s="141" t="s">
        <v>308</v>
      </c>
      <c r="M64" s="366">
        <f t="shared" si="14"/>
        <v>0</v>
      </c>
      <c r="N64" s="366">
        <f t="shared" si="15"/>
        <v>0</v>
      </c>
      <c r="O64" s="366">
        <f t="shared" si="16"/>
        <v>0</v>
      </c>
      <c r="P64" s="366">
        <f t="shared" si="17"/>
        <v>0</v>
      </c>
      <c r="R64" s="130">
        <f t="shared" si="18"/>
        <v>0</v>
      </c>
      <c r="S64" s="131">
        <f t="shared" si="19"/>
        <v>0</v>
      </c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</row>
    <row r="65" spans="1:97" s="133" customFormat="1" ht="12">
      <c r="A65" s="119"/>
      <c r="B65" s="136"/>
      <c r="C65" s="137"/>
      <c r="D65" s="138" t="s">
        <v>200</v>
      </c>
      <c r="E65" s="139"/>
      <c r="F65" s="139"/>
      <c r="G65" s="124"/>
      <c r="H65" s="125"/>
      <c r="I65" s="126"/>
      <c r="J65" s="200" t="e">
        <f>H65/I65</f>
        <v>#DIV/0!</v>
      </c>
      <c r="K65" s="140"/>
      <c r="L65" s="141" t="s">
        <v>308</v>
      </c>
      <c r="M65" s="366">
        <f t="shared" si="14"/>
        <v>0</v>
      </c>
      <c r="N65" s="366">
        <f t="shared" si="15"/>
        <v>0</v>
      </c>
      <c r="O65" s="366">
        <f t="shared" si="16"/>
        <v>0</v>
      </c>
      <c r="P65" s="366">
        <f t="shared" si="17"/>
        <v>0</v>
      </c>
      <c r="R65" s="130">
        <f t="shared" si="18"/>
        <v>0</v>
      </c>
      <c r="S65" s="131">
        <f t="shared" si="19"/>
        <v>0</v>
      </c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  <c r="CO65" s="132"/>
      <c r="CP65" s="132"/>
      <c r="CQ65" s="132"/>
      <c r="CR65" s="132"/>
      <c r="CS65" s="132"/>
    </row>
    <row r="66" spans="1:97" s="133" customFormat="1" ht="12">
      <c r="A66" s="119"/>
      <c r="B66" s="136"/>
      <c r="C66" s="137"/>
      <c r="D66" s="138" t="s">
        <v>200</v>
      </c>
      <c r="E66" s="139"/>
      <c r="F66" s="139"/>
      <c r="G66" s="124"/>
      <c r="H66" s="125"/>
      <c r="I66" s="126"/>
      <c r="J66" s="200" t="e">
        <f>H66/I66</f>
        <v>#DIV/0!</v>
      </c>
      <c r="K66" s="140"/>
      <c r="L66" s="141" t="s">
        <v>308</v>
      </c>
      <c r="M66" s="366">
        <f t="shared" si="14"/>
        <v>0</v>
      </c>
      <c r="N66" s="366">
        <f t="shared" si="15"/>
        <v>0</v>
      </c>
      <c r="O66" s="366">
        <f t="shared" si="16"/>
        <v>0</v>
      </c>
      <c r="P66" s="366">
        <f t="shared" si="17"/>
        <v>0</v>
      </c>
      <c r="R66" s="130">
        <f t="shared" si="18"/>
        <v>0</v>
      </c>
      <c r="S66" s="131">
        <f t="shared" si="19"/>
        <v>0</v>
      </c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  <c r="CO66" s="132"/>
      <c r="CP66" s="132"/>
      <c r="CQ66" s="132"/>
      <c r="CR66" s="132"/>
      <c r="CS66" s="132"/>
    </row>
    <row r="67" spans="1:97" s="133" customFormat="1" ht="12">
      <c r="A67" s="119"/>
      <c r="B67" s="136"/>
      <c r="C67" s="137"/>
      <c r="D67" s="138" t="s">
        <v>200</v>
      </c>
      <c r="E67" s="139"/>
      <c r="F67" s="139"/>
      <c r="G67" s="124"/>
      <c r="H67" s="125"/>
      <c r="I67" s="126"/>
      <c r="J67" s="200" t="e">
        <f aca="true" t="shared" si="20" ref="J67:J75">H67/I67</f>
        <v>#DIV/0!</v>
      </c>
      <c r="K67" s="140"/>
      <c r="L67" s="141" t="s">
        <v>308</v>
      </c>
      <c r="M67" s="366">
        <f t="shared" si="14"/>
        <v>0</v>
      </c>
      <c r="N67" s="366">
        <f t="shared" si="15"/>
        <v>0</v>
      </c>
      <c r="O67" s="366">
        <f t="shared" si="16"/>
        <v>0</v>
      </c>
      <c r="P67" s="366">
        <f t="shared" si="17"/>
        <v>0</v>
      </c>
      <c r="R67" s="130">
        <f t="shared" si="18"/>
        <v>0</v>
      </c>
      <c r="S67" s="131">
        <f t="shared" si="19"/>
        <v>0</v>
      </c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</row>
    <row r="68" spans="1:97" s="133" customFormat="1" ht="12">
      <c r="A68" s="119"/>
      <c r="B68" s="136"/>
      <c r="C68" s="137"/>
      <c r="D68" s="138" t="s">
        <v>200</v>
      </c>
      <c r="E68" s="139"/>
      <c r="F68" s="139"/>
      <c r="G68" s="124"/>
      <c r="H68" s="125"/>
      <c r="I68" s="126"/>
      <c r="J68" s="200" t="e">
        <f t="shared" si="20"/>
        <v>#DIV/0!</v>
      </c>
      <c r="K68" s="140"/>
      <c r="L68" s="141" t="s">
        <v>308</v>
      </c>
      <c r="M68" s="366">
        <f t="shared" si="14"/>
        <v>0</v>
      </c>
      <c r="N68" s="366">
        <f t="shared" si="15"/>
        <v>0</v>
      </c>
      <c r="O68" s="366">
        <f t="shared" si="16"/>
        <v>0</v>
      </c>
      <c r="P68" s="366">
        <f t="shared" si="17"/>
        <v>0</v>
      </c>
      <c r="R68" s="130">
        <f t="shared" si="18"/>
        <v>0</v>
      </c>
      <c r="S68" s="131">
        <f t="shared" si="19"/>
        <v>0</v>
      </c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</row>
    <row r="69" spans="1:97" s="133" customFormat="1" ht="12">
      <c r="A69" s="119"/>
      <c r="B69" s="136"/>
      <c r="C69" s="137"/>
      <c r="D69" s="138" t="s">
        <v>200</v>
      </c>
      <c r="E69" s="139"/>
      <c r="F69" s="139"/>
      <c r="G69" s="124"/>
      <c r="H69" s="125"/>
      <c r="I69" s="126"/>
      <c r="J69" s="200" t="e">
        <f t="shared" si="20"/>
        <v>#DIV/0!</v>
      </c>
      <c r="K69" s="140"/>
      <c r="L69" s="141" t="s">
        <v>308</v>
      </c>
      <c r="M69" s="366">
        <f t="shared" si="14"/>
        <v>0</v>
      </c>
      <c r="N69" s="366">
        <f t="shared" si="15"/>
        <v>0</v>
      </c>
      <c r="O69" s="366">
        <f t="shared" si="16"/>
        <v>0</v>
      </c>
      <c r="P69" s="366">
        <f t="shared" si="17"/>
        <v>0</v>
      </c>
      <c r="R69" s="130">
        <f t="shared" si="18"/>
        <v>0</v>
      </c>
      <c r="S69" s="131">
        <f t="shared" si="19"/>
        <v>0</v>
      </c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</row>
    <row r="70" spans="1:97" s="133" customFormat="1" ht="12">
      <c r="A70" s="119"/>
      <c r="B70" s="136"/>
      <c r="C70" s="137"/>
      <c r="D70" s="138" t="s">
        <v>200</v>
      </c>
      <c r="E70" s="139"/>
      <c r="F70" s="139"/>
      <c r="G70" s="124"/>
      <c r="H70" s="125"/>
      <c r="I70" s="126"/>
      <c r="J70" s="200" t="e">
        <f t="shared" si="20"/>
        <v>#DIV/0!</v>
      </c>
      <c r="K70" s="140"/>
      <c r="L70" s="141" t="s">
        <v>308</v>
      </c>
      <c r="M70" s="366">
        <f t="shared" si="14"/>
        <v>0</v>
      </c>
      <c r="N70" s="366">
        <f t="shared" si="15"/>
        <v>0</v>
      </c>
      <c r="O70" s="366">
        <f t="shared" si="16"/>
        <v>0</v>
      </c>
      <c r="P70" s="366">
        <f t="shared" si="17"/>
        <v>0</v>
      </c>
      <c r="R70" s="130">
        <f t="shared" si="18"/>
        <v>0</v>
      </c>
      <c r="S70" s="131">
        <f t="shared" si="19"/>
        <v>0</v>
      </c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R70" s="132"/>
      <c r="CS70" s="132"/>
    </row>
    <row r="71" spans="1:97" s="133" customFormat="1" ht="12">
      <c r="A71" s="119"/>
      <c r="B71" s="136"/>
      <c r="C71" s="137"/>
      <c r="D71" s="138" t="s">
        <v>200</v>
      </c>
      <c r="E71" s="139"/>
      <c r="F71" s="139"/>
      <c r="G71" s="124"/>
      <c r="H71" s="125"/>
      <c r="I71" s="126"/>
      <c r="J71" s="200" t="e">
        <f t="shared" si="20"/>
        <v>#DIV/0!</v>
      </c>
      <c r="K71" s="140"/>
      <c r="L71" s="141" t="s">
        <v>308</v>
      </c>
      <c r="M71" s="366">
        <f t="shared" si="14"/>
        <v>0</v>
      </c>
      <c r="N71" s="366">
        <f t="shared" si="15"/>
        <v>0</v>
      </c>
      <c r="O71" s="366">
        <f t="shared" si="16"/>
        <v>0</v>
      </c>
      <c r="P71" s="366">
        <f t="shared" si="17"/>
        <v>0</v>
      </c>
      <c r="R71" s="130">
        <f t="shared" si="18"/>
        <v>0</v>
      </c>
      <c r="S71" s="131">
        <f t="shared" si="19"/>
        <v>0</v>
      </c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</row>
    <row r="72" spans="1:97" s="133" customFormat="1" ht="12">
      <c r="A72" s="119"/>
      <c r="B72" s="136"/>
      <c r="C72" s="137"/>
      <c r="D72" s="138" t="s">
        <v>200</v>
      </c>
      <c r="E72" s="139"/>
      <c r="F72" s="139"/>
      <c r="G72" s="124"/>
      <c r="H72" s="125"/>
      <c r="I72" s="126"/>
      <c r="J72" s="200" t="e">
        <f t="shared" si="20"/>
        <v>#DIV/0!</v>
      </c>
      <c r="K72" s="140"/>
      <c r="L72" s="141" t="s">
        <v>308</v>
      </c>
      <c r="M72" s="366">
        <f t="shared" si="14"/>
        <v>0</v>
      </c>
      <c r="N72" s="366">
        <f t="shared" si="15"/>
        <v>0</v>
      </c>
      <c r="O72" s="366">
        <f t="shared" si="16"/>
        <v>0</v>
      </c>
      <c r="P72" s="366">
        <f t="shared" si="17"/>
        <v>0</v>
      </c>
      <c r="R72" s="130">
        <f t="shared" si="18"/>
        <v>0</v>
      </c>
      <c r="S72" s="131">
        <f t="shared" si="19"/>
        <v>0</v>
      </c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</row>
    <row r="73" spans="1:97" s="133" customFormat="1" ht="12">
      <c r="A73" s="119"/>
      <c r="B73" s="136"/>
      <c r="C73" s="137"/>
      <c r="D73" s="138" t="s">
        <v>200</v>
      </c>
      <c r="E73" s="139"/>
      <c r="F73" s="139"/>
      <c r="G73" s="124"/>
      <c r="H73" s="125"/>
      <c r="I73" s="126"/>
      <c r="J73" s="200" t="e">
        <f t="shared" si="20"/>
        <v>#DIV/0!</v>
      </c>
      <c r="K73" s="140"/>
      <c r="L73" s="141" t="s">
        <v>308</v>
      </c>
      <c r="M73" s="366">
        <f t="shared" si="14"/>
        <v>0</v>
      </c>
      <c r="N73" s="366">
        <f t="shared" si="15"/>
        <v>0</v>
      </c>
      <c r="O73" s="366">
        <f t="shared" si="16"/>
        <v>0</v>
      </c>
      <c r="P73" s="366">
        <f t="shared" si="17"/>
        <v>0</v>
      </c>
      <c r="R73" s="130">
        <f t="shared" si="18"/>
        <v>0</v>
      </c>
      <c r="S73" s="131">
        <f t="shared" si="19"/>
        <v>0</v>
      </c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</row>
    <row r="74" spans="1:97" s="133" customFormat="1" ht="12">
      <c r="A74" s="119"/>
      <c r="B74" s="136"/>
      <c r="C74" s="137"/>
      <c r="D74" s="138" t="s">
        <v>200</v>
      </c>
      <c r="E74" s="139"/>
      <c r="F74" s="139"/>
      <c r="G74" s="124"/>
      <c r="H74" s="125"/>
      <c r="I74" s="126"/>
      <c r="J74" s="200" t="e">
        <f t="shared" si="20"/>
        <v>#DIV/0!</v>
      </c>
      <c r="K74" s="140"/>
      <c r="L74" s="141" t="s">
        <v>308</v>
      </c>
      <c r="M74" s="366">
        <f t="shared" si="14"/>
        <v>0</v>
      </c>
      <c r="N74" s="366">
        <f t="shared" si="15"/>
        <v>0</v>
      </c>
      <c r="O74" s="366">
        <f t="shared" si="16"/>
        <v>0</v>
      </c>
      <c r="P74" s="366">
        <f t="shared" si="17"/>
        <v>0</v>
      </c>
      <c r="R74" s="130">
        <f t="shared" si="18"/>
        <v>0</v>
      </c>
      <c r="S74" s="131">
        <f t="shared" si="19"/>
        <v>0</v>
      </c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  <c r="CO74" s="132"/>
      <c r="CP74" s="132"/>
      <c r="CQ74" s="132"/>
      <c r="CR74" s="132"/>
      <c r="CS74" s="132"/>
    </row>
    <row r="75" spans="1:97" s="133" customFormat="1" ht="12">
      <c r="A75" s="119"/>
      <c r="B75" s="136"/>
      <c r="C75" s="137"/>
      <c r="D75" s="138" t="s">
        <v>200</v>
      </c>
      <c r="E75" s="139"/>
      <c r="F75" s="139"/>
      <c r="G75" s="142"/>
      <c r="H75" s="143"/>
      <c r="I75" s="126"/>
      <c r="J75" s="200" t="e">
        <f t="shared" si="20"/>
        <v>#DIV/0!</v>
      </c>
      <c r="K75" s="140"/>
      <c r="L75" s="141" t="s">
        <v>308</v>
      </c>
      <c r="M75" s="366">
        <f t="shared" si="14"/>
        <v>0</v>
      </c>
      <c r="N75" s="366">
        <f t="shared" si="15"/>
        <v>0</v>
      </c>
      <c r="O75" s="366">
        <f t="shared" si="16"/>
        <v>0</v>
      </c>
      <c r="P75" s="366">
        <f t="shared" si="17"/>
        <v>0</v>
      </c>
      <c r="R75" s="130">
        <f t="shared" si="18"/>
        <v>0</v>
      </c>
      <c r="S75" s="131">
        <f t="shared" si="19"/>
        <v>0</v>
      </c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  <c r="CL75" s="132"/>
      <c r="CM75" s="132"/>
      <c r="CN75" s="132"/>
      <c r="CO75" s="132"/>
      <c r="CP75" s="132"/>
      <c r="CQ75" s="132"/>
      <c r="CR75" s="132"/>
      <c r="CS75" s="132"/>
    </row>
    <row r="76" spans="1:97" s="133" customFormat="1" ht="12" customHeight="1" thickBot="1">
      <c r="A76" s="144"/>
      <c r="B76" s="145"/>
      <c r="C76" s="146"/>
      <c r="D76" s="146" t="s">
        <v>200</v>
      </c>
      <c r="E76" s="147"/>
      <c r="F76" s="147"/>
      <c r="G76" s="148"/>
      <c r="H76" s="149"/>
      <c r="I76" s="126"/>
      <c r="J76" s="200" t="e">
        <f t="shared" si="6"/>
        <v>#DIV/0!</v>
      </c>
      <c r="K76" s="150"/>
      <c r="L76" s="151" t="s">
        <v>308</v>
      </c>
      <c r="M76" s="366">
        <f t="shared" si="14"/>
        <v>0</v>
      </c>
      <c r="N76" s="366">
        <f t="shared" si="15"/>
        <v>0</v>
      </c>
      <c r="O76" s="366">
        <f t="shared" si="16"/>
        <v>0</v>
      </c>
      <c r="P76" s="366">
        <f t="shared" si="17"/>
        <v>0</v>
      </c>
      <c r="R76" s="152">
        <f t="shared" si="18"/>
        <v>0</v>
      </c>
      <c r="S76" s="153">
        <f t="shared" si="19"/>
        <v>0</v>
      </c>
      <c r="T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  <c r="CO76" s="132"/>
      <c r="CP76" s="132"/>
      <c r="CQ76" s="132"/>
      <c r="CR76" s="132"/>
      <c r="CS76" s="132"/>
    </row>
    <row r="77" spans="1:42" s="108" customFormat="1" ht="17.25" customHeight="1" thickBot="1">
      <c r="A77" s="154"/>
      <c r="B77" s="155"/>
      <c r="C77" s="155"/>
      <c r="D77" s="156"/>
      <c r="E77" s="156"/>
      <c r="F77" s="362" t="s">
        <v>167</v>
      </c>
      <c r="G77" s="363">
        <f>G62+G48+G37+G12</f>
        <v>0</v>
      </c>
      <c r="H77" s="363">
        <f>H48+H37+H12+H62</f>
        <v>0</v>
      </c>
      <c r="J77" s="364" t="e">
        <f>J48+J37+J12+J62</f>
        <v>#DIV/0!</v>
      </c>
      <c r="K77" s="157"/>
      <c r="L77" s="157"/>
      <c r="M77" s="201"/>
      <c r="N77" s="201"/>
      <c r="O77" s="201"/>
      <c r="P77" s="201"/>
      <c r="R77" s="202">
        <f>ROUND(SUM(R12:R76),0)</f>
        <v>0</v>
      </c>
      <c r="S77" s="158">
        <f>SUM(S12:S76)</f>
        <v>0</v>
      </c>
      <c r="T77" s="157"/>
      <c r="U77" s="10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</row>
    <row r="78" spans="1:18" ht="12" customHeight="1">
      <c r="A78" s="159"/>
      <c r="B78" s="160"/>
      <c r="C78" s="161"/>
      <c r="D78" s="161"/>
      <c r="E78" s="161"/>
      <c r="F78" s="161"/>
      <c r="G78" s="161"/>
      <c r="H78" s="162"/>
      <c r="I78" s="163"/>
      <c r="J78" s="164"/>
      <c r="K78" s="164"/>
      <c r="L78" s="164"/>
      <c r="M78" s="165"/>
      <c r="N78" s="110"/>
      <c r="O78" s="110"/>
      <c r="P78" s="110"/>
      <c r="Q78" s="110"/>
      <c r="R78" s="110"/>
    </row>
    <row r="79" spans="1:18" ht="12" customHeight="1">
      <c r="A79" s="159"/>
      <c r="B79" s="160"/>
      <c r="C79" s="161"/>
      <c r="D79" s="166"/>
      <c r="E79" s="166"/>
      <c r="F79" s="166"/>
      <c r="G79" s="166"/>
      <c r="H79" s="167"/>
      <c r="I79" s="168"/>
      <c r="J79" s="169"/>
      <c r="K79" s="169"/>
      <c r="L79" s="169"/>
      <c r="M79" s="170"/>
      <c r="N79" s="171"/>
      <c r="O79" s="171"/>
      <c r="P79" s="171"/>
      <c r="Q79" s="171"/>
      <c r="R79" s="171"/>
    </row>
    <row r="80" spans="1:18" ht="12" customHeight="1">
      <c r="A80" s="159"/>
      <c r="B80" s="160"/>
      <c r="C80" s="161"/>
      <c r="D80" s="166"/>
      <c r="E80" s="166"/>
      <c r="F80" s="166"/>
      <c r="G80" s="166"/>
      <c r="H80" s="167"/>
      <c r="I80" s="168"/>
      <c r="J80" s="169"/>
      <c r="K80" s="169"/>
      <c r="L80" s="169"/>
      <c r="M80" s="170"/>
      <c r="N80" s="171"/>
      <c r="O80" s="171"/>
      <c r="P80" s="171"/>
      <c r="Q80" s="171"/>
      <c r="R80" s="171"/>
    </row>
    <row r="81" spans="1:18" ht="12" customHeight="1">
      <c r="A81" s="203" t="s">
        <v>152</v>
      </c>
      <c r="B81" s="160"/>
      <c r="C81" s="161"/>
      <c r="D81" s="166"/>
      <c r="E81" s="166"/>
      <c r="F81" s="166"/>
      <c r="G81" s="166"/>
      <c r="H81" s="167"/>
      <c r="I81" s="168"/>
      <c r="J81" s="169"/>
      <c r="K81" s="169"/>
      <c r="L81" s="169"/>
      <c r="M81" s="170"/>
      <c r="N81" s="171"/>
      <c r="O81" s="171"/>
      <c r="P81" s="171"/>
      <c r="Q81" s="171"/>
      <c r="R81" s="171"/>
    </row>
    <row r="82" spans="1:18" ht="12" customHeight="1" thickBot="1">
      <c r="A82" s="159"/>
      <c r="B82" s="160"/>
      <c r="C82" s="161"/>
      <c r="D82" s="166"/>
      <c r="E82" s="166"/>
      <c r="F82" s="166"/>
      <c r="G82" s="166"/>
      <c r="H82" s="167"/>
      <c r="I82" s="168"/>
      <c r="J82" s="495"/>
      <c r="K82" s="495"/>
      <c r="L82" s="496"/>
      <c r="M82" s="496"/>
      <c r="N82" s="171"/>
      <c r="O82" s="171"/>
      <c r="P82" s="171"/>
      <c r="Q82" s="171"/>
      <c r="R82" s="171"/>
    </row>
    <row r="83" spans="1:18" ht="42.75" customHeight="1" thickBot="1">
      <c r="A83" s="42"/>
      <c r="B83" s="43" t="s">
        <v>192</v>
      </c>
      <c r="C83" s="43" t="s">
        <v>193</v>
      </c>
      <c r="D83" s="44" t="s">
        <v>68</v>
      </c>
      <c r="E83" s="45" t="s">
        <v>194</v>
      </c>
      <c r="G83" s="373"/>
      <c r="H83" s="373"/>
      <c r="I83" s="373"/>
      <c r="J83" s="374"/>
      <c r="K83" s="374"/>
      <c r="L83" s="374"/>
      <c r="M83" s="374"/>
      <c r="N83" s="171"/>
      <c r="O83" s="171"/>
      <c r="P83" s="171"/>
      <c r="Q83" s="171"/>
      <c r="R83" s="171"/>
    </row>
    <row r="84" spans="1:18" ht="26.25" customHeight="1">
      <c r="A84" s="46">
        <v>1</v>
      </c>
      <c r="B84" s="47" t="s">
        <v>69</v>
      </c>
      <c r="C84" s="48">
        <v>100</v>
      </c>
      <c r="D84" s="49">
        <f>ROUND(SUMIF(D13:D36,B84,J13:J36),0)</f>
        <v>0</v>
      </c>
      <c r="E84" s="50">
        <f>C84+D84</f>
        <v>100</v>
      </c>
      <c r="G84" s="160"/>
      <c r="H84" s="375"/>
      <c r="I84" s="376"/>
      <c r="J84" s="377"/>
      <c r="K84" s="377"/>
      <c r="L84" s="377"/>
      <c r="M84" s="377"/>
      <c r="N84" s="171"/>
      <c r="O84" s="171"/>
      <c r="P84" s="171"/>
      <c r="Q84" s="171"/>
      <c r="R84" s="171"/>
    </row>
    <row r="85" spans="1:18" ht="26.25" customHeight="1" thickBot="1">
      <c r="A85" s="51">
        <v>2</v>
      </c>
      <c r="B85" s="52" t="s">
        <v>70</v>
      </c>
      <c r="C85" s="48">
        <v>1000</v>
      </c>
      <c r="D85" s="49">
        <f>ROUND(SUMIF(D13:D36,B85,J13:J36),0)</f>
        <v>0</v>
      </c>
      <c r="E85" s="50">
        <f>C85+D85</f>
        <v>1000</v>
      </c>
      <c r="G85" s="160"/>
      <c r="H85" s="375"/>
      <c r="I85" s="376"/>
      <c r="J85" s="377"/>
      <c r="K85" s="377"/>
      <c r="L85" s="377"/>
      <c r="M85" s="377"/>
      <c r="N85" s="171"/>
      <c r="O85" s="171"/>
      <c r="P85" s="171"/>
      <c r="Q85" s="171"/>
      <c r="R85" s="171"/>
    </row>
    <row r="86" spans="1:18" ht="27.75" customHeight="1" thickBot="1">
      <c r="A86" s="42"/>
      <c r="B86" s="53" t="s">
        <v>71</v>
      </c>
      <c r="C86" s="54">
        <f>SUM(C84:C85)</f>
        <v>1100</v>
      </c>
      <c r="D86" s="55">
        <f>SUM(D84:D85)</f>
        <v>0</v>
      </c>
      <c r="E86" s="56">
        <f>C86+D86</f>
        <v>1100</v>
      </c>
      <c r="G86" s="160"/>
      <c r="H86" s="375"/>
      <c r="I86" s="376"/>
      <c r="J86" s="377"/>
      <c r="K86" s="377"/>
      <c r="L86" s="377"/>
      <c r="M86" s="377"/>
      <c r="N86" s="171"/>
      <c r="O86" s="171"/>
      <c r="P86" s="171"/>
      <c r="Q86" s="171"/>
      <c r="R86" s="171"/>
    </row>
    <row r="87" spans="7:18" ht="28.5" customHeight="1">
      <c r="G87" s="160"/>
      <c r="H87" s="375"/>
      <c r="I87" s="376"/>
      <c r="J87" s="377"/>
      <c r="K87" s="377"/>
      <c r="L87" s="377"/>
      <c r="M87" s="377"/>
      <c r="N87" s="171"/>
      <c r="O87" s="171"/>
      <c r="P87" s="171"/>
      <c r="Q87" s="171"/>
      <c r="R87" s="171"/>
    </row>
    <row r="88" spans="7:18" ht="15.75" customHeight="1">
      <c r="G88" s="373"/>
      <c r="H88" s="378"/>
      <c r="I88" s="378"/>
      <c r="J88" s="378"/>
      <c r="K88" s="378"/>
      <c r="L88" s="378"/>
      <c r="M88" s="378"/>
      <c r="N88" s="177"/>
      <c r="O88" s="177"/>
      <c r="P88" s="177"/>
      <c r="Q88" s="177"/>
      <c r="R88" s="177"/>
    </row>
    <row r="89" spans="6:18" ht="12" customHeight="1">
      <c r="F89" s="161"/>
      <c r="H89" s="114"/>
      <c r="L89" s="175"/>
      <c r="M89" s="176"/>
      <c r="N89" s="177"/>
      <c r="O89" s="177"/>
      <c r="P89" s="177"/>
      <c r="Q89" s="177"/>
      <c r="R89" s="177"/>
    </row>
    <row r="90" spans="1:18" ht="12" customHeight="1">
      <c r="A90" s="159"/>
      <c r="B90" s="178"/>
      <c r="C90" s="97"/>
      <c r="D90" s="166"/>
      <c r="E90" s="166"/>
      <c r="F90" s="166"/>
      <c r="G90" s="166"/>
      <c r="H90" s="173"/>
      <c r="I90" s="174"/>
      <c r="J90" s="179"/>
      <c r="K90" s="179"/>
      <c r="L90" s="179"/>
      <c r="M90" s="176"/>
      <c r="N90" s="177"/>
      <c r="O90" s="177"/>
      <c r="P90" s="177"/>
      <c r="Q90" s="177"/>
      <c r="R90" s="177"/>
    </row>
    <row r="91" spans="1:18" ht="12" customHeight="1">
      <c r="A91" s="159"/>
      <c r="B91" s="160"/>
      <c r="C91" s="161"/>
      <c r="D91" s="166"/>
      <c r="E91" s="166"/>
      <c r="F91" s="166"/>
      <c r="H91" s="114"/>
      <c r="L91" s="179"/>
      <c r="M91" s="101"/>
      <c r="N91" s="177"/>
      <c r="O91" s="177"/>
      <c r="P91" s="177"/>
      <c r="Q91" s="177"/>
      <c r="R91" s="177"/>
    </row>
    <row r="92" spans="1:97" ht="21.75" customHeight="1">
      <c r="A92" s="159"/>
      <c r="B92" s="160" t="s">
        <v>195</v>
      </c>
      <c r="C92" s="161"/>
      <c r="D92" s="166"/>
      <c r="E92" s="166"/>
      <c r="F92" s="160" t="s">
        <v>196</v>
      </c>
      <c r="L92" s="170"/>
      <c r="M92" s="171"/>
      <c r="N92" s="171"/>
      <c r="O92" s="171"/>
      <c r="P92" s="171"/>
      <c r="CQ92" s="103"/>
      <c r="CR92" s="103"/>
      <c r="CS92" s="103"/>
    </row>
    <row r="93" spans="1:97" ht="21.75" customHeight="1">
      <c r="A93" s="159"/>
      <c r="B93" s="160" t="s">
        <v>116</v>
      </c>
      <c r="C93" s="161"/>
      <c r="D93" s="166"/>
      <c r="E93" s="166"/>
      <c r="F93" s="160" t="s">
        <v>116</v>
      </c>
      <c r="L93" s="170"/>
      <c r="M93" s="171"/>
      <c r="N93" s="171"/>
      <c r="O93" s="171"/>
      <c r="P93" s="171"/>
      <c r="CQ93" s="103"/>
      <c r="CR93" s="103"/>
      <c r="CS93" s="103"/>
    </row>
    <row r="94" spans="1:97" ht="21.75" customHeight="1">
      <c r="A94" s="159"/>
      <c r="B94" s="160" t="s">
        <v>197</v>
      </c>
      <c r="C94" s="161"/>
      <c r="D94" s="166"/>
      <c r="E94" s="166"/>
      <c r="F94" s="160" t="s">
        <v>197</v>
      </c>
      <c r="L94" s="170"/>
      <c r="M94" s="171"/>
      <c r="N94" s="171"/>
      <c r="O94" s="171"/>
      <c r="P94" s="171"/>
      <c r="CQ94" s="103"/>
      <c r="CR94" s="103"/>
      <c r="CS94" s="103"/>
    </row>
    <row r="95" spans="1:18" ht="12" customHeight="1">
      <c r="A95" s="159"/>
      <c r="B95" s="160"/>
      <c r="C95" s="161"/>
      <c r="D95" s="180"/>
      <c r="E95" s="180"/>
      <c r="F95" s="180"/>
      <c r="L95" s="179"/>
      <c r="M95" s="176"/>
      <c r="N95" s="177"/>
      <c r="O95" s="182"/>
      <c r="P95" s="177"/>
      <c r="Q95" s="177"/>
      <c r="R95" s="177"/>
    </row>
    <row r="96" spans="1:18" ht="12" customHeight="1">
      <c r="A96" s="159"/>
      <c r="B96" s="160"/>
      <c r="C96" s="161"/>
      <c r="D96" s="180"/>
      <c r="E96" s="180"/>
      <c r="F96" s="180"/>
      <c r="G96" s="180"/>
      <c r="H96" s="181"/>
      <c r="I96" s="168"/>
      <c r="J96" s="179"/>
      <c r="K96" s="179"/>
      <c r="L96" s="179"/>
      <c r="M96" s="183"/>
      <c r="N96" s="177"/>
      <c r="O96" s="177"/>
      <c r="P96" s="177"/>
      <c r="Q96" s="177"/>
      <c r="R96" s="177"/>
    </row>
    <row r="97" spans="1:18" ht="12" customHeight="1">
      <c r="A97" s="159"/>
      <c r="B97" s="160"/>
      <c r="C97" s="161"/>
      <c r="D97" s="185"/>
      <c r="E97" s="185"/>
      <c r="F97" s="185"/>
      <c r="G97" s="185"/>
      <c r="H97" s="186"/>
      <c r="I97" s="168"/>
      <c r="J97" s="179"/>
      <c r="K97" s="179"/>
      <c r="L97" s="179"/>
      <c r="M97" s="176"/>
      <c r="N97" s="177"/>
      <c r="O97" s="177"/>
      <c r="P97" s="177"/>
      <c r="Q97" s="177"/>
      <c r="R97" s="177"/>
    </row>
    <row r="98" spans="1:18" ht="12" customHeight="1">
      <c r="A98" s="177"/>
      <c r="B98" s="160"/>
      <c r="C98" s="161"/>
      <c r="D98" s="166"/>
      <c r="E98" s="166"/>
      <c r="F98" s="166"/>
      <c r="G98" s="166"/>
      <c r="H98" s="173"/>
      <c r="I98" s="168"/>
      <c r="J98" s="179"/>
      <c r="K98" s="179"/>
      <c r="L98" s="179"/>
      <c r="M98" s="176"/>
      <c r="N98" s="177"/>
      <c r="O98" s="177"/>
      <c r="P98" s="177"/>
      <c r="Q98" s="177"/>
      <c r="R98" s="177"/>
    </row>
    <row r="99" spans="1:27" ht="12" customHeight="1">
      <c r="A99" s="518" t="s">
        <v>198</v>
      </c>
      <c r="B99" s="518"/>
      <c r="C99" s="518"/>
      <c r="D99" s="518"/>
      <c r="E99" s="518"/>
      <c r="F99" s="518"/>
      <c r="G99" s="518"/>
      <c r="H99" s="518"/>
      <c r="I99" s="518"/>
      <c r="J99" s="179"/>
      <c r="K99" s="179"/>
      <c r="L99" s="179"/>
      <c r="M99" s="176"/>
      <c r="N99" s="177"/>
      <c r="O99" s="177"/>
      <c r="P99" s="177"/>
      <c r="Q99" s="177"/>
      <c r="R99" s="177"/>
      <c r="AA99" s="184"/>
    </row>
    <row r="100" spans="1:27" ht="12" customHeight="1">
      <c r="A100" s="508" t="s">
        <v>199</v>
      </c>
      <c r="B100" s="509"/>
      <c r="C100" s="509"/>
      <c r="D100" s="509"/>
      <c r="E100" s="509"/>
      <c r="F100" s="487"/>
      <c r="G100" s="180"/>
      <c r="H100" s="181"/>
      <c r="I100" s="168"/>
      <c r="J100" s="179"/>
      <c r="K100" s="179"/>
      <c r="L100" s="179"/>
      <c r="M100" s="176"/>
      <c r="N100" s="177"/>
      <c r="O100" s="177"/>
      <c r="P100" s="177"/>
      <c r="Q100" s="177"/>
      <c r="R100" s="177"/>
      <c r="AA100" s="184"/>
    </row>
    <row r="101" spans="1:27" ht="12" customHeight="1">
      <c r="A101" s="493" t="s">
        <v>311</v>
      </c>
      <c r="B101" s="494"/>
      <c r="C101" s="494"/>
      <c r="D101" s="494"/>
      <c r="E101" s="494"/>
      <c r="F101" s="494"/>
      <c r="G101" s="494"/>
      <c r="H101" s="494"/>
      <c r="I101" s="494"/>
      <c r="J101" s="179"/>
      <c r="K101" s="179"/>
      <c r="L101" s="179"/>
      <c r="M101" s="183"/>
      <c r="N101" s="177"/>
      <c r="O101" s="177"/>
      <c r="P101" s="177"/>
      <c r="Q101" s="177"/>
      <c r="R101" s="177"/>
      <c r="AA101" s="184" t="s">
        <v>69</v>
      </c>
    </row>
    <row r="102" spans="1:27" ht="12" customHeight="1">
      <c r="A102" s="493" t="s">
        <v>312</v>
      </c>
      <c r="B102" s="494"/>
      <c r="C102" s="494"/>
      <c r="D102" s="494"/>
      <c r="E102" s="494"/>
      <c r="F102" s="494"/>
      <c r="G102" s="494"/>
      <c r="H102" s="494"/>
      <c r="I102" s="494"/>
      <c r="J102" s="179"/>
      <c r="K102" s="179"/>
      <c r="L102" s="179"/>
      <c r="M102" s="176"/>
      <c r="N102" s="177"/>
      <c r="O102" s="177"/>
      <c r="P102" s="177"/>
      <c r="Q102" s="177"/>
      <c r="R102" s="177"/>
      <c r="AA102" s="184" t="s">
        <v>70</v>
      </c>
    </row>
    <row r="103" spans="1:18" ht="12" customHeight="1">
      <c r="A103" s="177"/>
      <c r="B103" s="160"/>
      <c r="C103" s="161"/>
      <c r="D103" s="185"/>
      <c r="E103" s="185"/>
      <c r="F103" s="185"/>
      <c r="G103" s="185"/>
      <c r="H103" s="186"/>
      <c r="I103" s="168"/>
      <c r="J103" s="179"/>
      <c r="K103" s="179"/>
      <c r="L103" s="179"/>
      <c r="M103" s="176"/>
      <c r="N103" s="177"/>
      <c r="O103" s="177"/>
      <c r="P103" s="177"/>
      <c r="Q103" s="177"/>
      <c r="R103" s="177"/>
    </row>
    <row r="104" spans="1:18" ht="12" customHeight="1">
      <c r="A104" s="177"/>
      <c r="B104" s="160"/>
      <c r="C104" s="161"/>
      <c r="D104" s="166"/>
      <c r="E104" s="166"/>
      <c r="F104" s="166"/>
      <c r="G104" s="166"/>
      <c r="H104" s="173"/>
      <c r="I104" s="174"/>
      <c r="J104" s="179"/>
      <c r="K104" s="179"/>
      <c r="L104" s="179"/>
      <c r="M104" s="176"/>
      <c r="N104" s="177"/>
      <c r="O104" s="177"/>
      <c r="P104" s="177"/>
      <c r="Q104" s="177"/>
      <c r="R104" s="177"/>
    </row>
    <row r="105" spans="1:27" ht="12" customHeight="1">
      <c r="A105" s="159"/>
      <c r="B105" s="172"/>
      <c r="C105" s="187"/>
      <c r="D105" s="166"/>
      <c r="E105" s="166"/>
      <c r="F105" s="166"/>
      <c r="G105" s="166"/>
      <c r="H105" s="173"/>
      <c r="I105" s="163"/>
      <c r="J105" s="164"/>
      <c r="K105" s="164"/>
      <c r="L105" s="164"/>
      <c r="M105" s="165"/>
      <c r="N105" s="177"/>
      <c r="O105" s="177"/>
      <c r="P105" s="177"/>
      <c r="Q105" s="177"/>
      <c r="R105" s="177"/>
      <c r="AA105" s="184"/>
    </row>
    <row r="106" spans="1:27" ht="12" customHeight="1">
      <c r="A106" s="203" t="s">
        <v>302</v>
      </c>
      <c r="B106" s="172"/>
      <c r="C106" s="187"/>
      <c r="D106" s="166"/>
      <c r="E106" s="166"/>
      <c r="F106" s="166"/>
      <c r="G106" s="166"/>
      <c r="H106" s="173"/>
      <c r="I106" s="163"/>
      <c r="J106" s="164"/>
      <c r="K106" s="164"/>
      <c r="L106" s="164"/>
      <c r="M106" s="165"/>
      <c r="N106" s="177"/>
      <c r="O106" s="177"/>
      <c r="P106" s="177"/>
      <c r="Q106" s="177"/>
      <c r="R106" s="177"/>
      <c r="AA106" s="184"/>
    </row>
    <row r="107" spans="1:27" ht="12">
      <c r="A107" s="159"/>
      <c r="B107" s="172"/>
      <c r="C107" s="187"/>
      <c r="D107" s="166"/>
      <c r="E107" s="166"/>
      <c r="F107" s="166"/>
      <c r="G107" s="166"/>
      <c r="H107" s="173"/>
      <c r="I107" s="163"/>
      <c r="J107" s="164"/>
      <c r="K107" s="164"/>
      <c r="L107" s="164"/>
      <c r="M107" s="165"/>
      <c r="N107" s="177"/>
      <c r="O107" s="177"/>
      <c r="P107" s="177"/>
      <c r="Q107" s="177"/>
      <c r="R107" s="177"/>
      <c r="AA107" s="184"/>
    </row>
    <row r="108" spans="1:27" ht="12">
      <c r="A108" s="203" t="s">
        <v>304</v>
      </c>
      <c r="B108" s="160"/>
      <c r="C108" s="161"/>
      <c r="D108" s="161"/>
      <c r="E108" s="161"/>
      <c r="F108" s="161"/>
      <c r="G108" s="161"/>
      <c r="H108" s="162"/>
      <c r="I108" s="174"/>
      <c r="J108" s="175"/>
      <c r="K108" s="175"/>
      <c r="L108" s="175"/>
      <c r="M108" s="176"/>
      <c r="N108" s="177"/>
      <c r="O108" s="177"/>
      <c r="P108" s="177"/>
      <c r="Q108" s="177"/>
      <c r="R108" s="177"/>
      <c r="AA108" s="184"/>
    </row>
    <row r="109" spans="1:97" s="344" customFormat="1" ht="11.25">
      <c r="A109" s="334" t="s">
        <v>72</v>
      </c>
      <c r="B109" s="337"/>
      <c r="C109" s="337"/>
      <c r="D109" s="338"/>
      <c r="E109" s="338"/>
      <c r="F109" s="338"/>
      <c r="G109" s="338"/>
      <c r="H109" s="339"/>
      <c r="I109" s="340"/>
      <c r="J109" s="341"/>
      <c r="K109" s="341"/>
      <c r="L109" s="341"/>
      <c r="M109" s="342"/>
      <c r="N109" s="343"/>
      <c r="O109" s="343"/>
      <c r="P109" s="343"/>
      <c r="Q109" s="343"/>
      <c r="R109" s="343"/>
      <c r="S109" s="337"/>
      <c r="T109" s="337"/>
      <c r="U109" s="337"/>
      <c r="V109" s="337"/>
      <c r="W109" s="337"/>
      <c r="X109" s="337"/>
      <c r="Y109" s="337"/>
      <c r="Z109" s="337"/>
      <c r="AA109" s="337"/>
      <c r="AB109" s="337"/>
      <c r="AC109" s="337"/>
      <c r="AD109" s="337"/>
      <c r="AE109" s="337"/>
      <c r="AF109" s="337"/>
      <c r="AG109" s="337"/>
      <c r="AH109" s="337"/>
      <c r="AI109" s="337"/>
      <c r="AJ109" s="337"/>
      <c r="AK109" s="337"/>
      <c r="AL109" s="337"/>
      <c r="AM109" s="337"/>
      <c r="AN109" s="337"/>
      <c r="AO109" s="337"/>
      <c r="AP109" s="337"/>
      <c r="AQ109" s="337"/>
      <c r="AR109" s="337"/>
      <c r="AS109" s="337"/>
      <c r="AT109" s="337"/>
      <c r="AU109" s="337"/>
      <c r="AV109" s="337"/>
      <c r="AW109" s="337"/>
      <c r="AX109" s="337"/>
      <c r="AY109" s="337"/>
      <c r="AZ109" s="337"/>
      <c r="BA109" s="337"/>
      <c r="BB109" s="337"/>
      <c r="BC109" s="337"/>
      <c r="BD109" s="337"/>
      <c r="BE109" s="337"/>
      <c r="BF109" s="337"/>
      <c r="BG109" s="337"/>
      <c r="BH109" s="337"/>
      <c r="BI109" s="337"/>
      <c r="BJ109" s="337"/>
      <c r="BK109" s="337"/>
      <c r="BL109" s="337"/>
      <c r="BM109" s="337"/>
      <c r="BN109" s="337"/>
      <c r="BO109" s="337"/>
      <c r="BP109" s="337"/>
      <c r="BQ109" s="337"/>
      <c r="BR109" s="337"/>
      <c r="BS109" s="337"/>
      <c r="BT109" s="337"/>
      <c r="BU109" s="337"/>
      <c r="BV109" s="337"/>
      <c r="BW109" s="337"/>
      <c r="BX109" s="337"/>
      <c r="BY109" s="337"/>
      <c r="BZ109" s="337"/>
      <c r="CA109" s="337"/>
      <c r="CB109" s="337"/>
      <c r="CC109" s="337"/>
      <c r="CD109" s="337"/>
      <c r="CE109" s="337"/>
      <c r="CF109" s="337"/>
      <c r="CG109" s="337"/>
      <c r="CH109" s="337"/>
      <c r="CI109" s="337"/>
      <c r="CJ109" s="337"/>
      <c r="CK109" s="337"/>
      <c r="CL109" s="337"/>
      <c r="CM109" s="337"/>
      <c r="CN109" s="337"/>
      <c r="CO109" s="337"/>
      <c r="CP109" s="337"/>
      <c r="CQ109" s="337"/>
      <c r="CR109" s="337"/>
      <c r="CS109" s="337"/>
    </row>
    <row r="110" spans="1:97" s="344" customFormat="1" ht="11.25">
      <c r="A110" s="334" t="s">
        <v>73</v>
      </c>
      <c r="B110" s="337"/>
      <c r="C110" s="337"/>
      <c r="D110" s="338"/>
      <c r="E110" s="338"/>
      <c r="F110" s="338"/>
      <c r="G110" s="338"/>
      <c r="H110" s="339"/>
      <c r="I110" s="340"/>
      <c r="J110" s="341"/>
      <c r="K110" s="341"/>
      <c r="L110" s="341"/>
      <c r="M110" s="342"/>
      <c r="N110" s="343"/>
      <c r="O110" s="343"/>
      <c r="P110" s="343"/>
      <c r="Q110" s="343"/>
      <c r="R110" s="343"/>
      <c r="S110" s="337"/>
      <c r="T110" s="337"/>
      <c r="U110" s="337"/>
      <c r="V110" s="337"/>
      <c r="W110" s="337"/>
      <c r="X110" s="337"/>
      <c r="Y110" s="337"/>
      <c r="Z110" s="337"/>
      <c r="AA110" s="337"/>
      <c r="AB110" s="337"/>
      <c r="AC110" s="337"/>
      <c r="AD110" s="337"/>
      <c r="AE110" s="337"/>
      <c r="AF110" s="337"/>
      <c r="AG110" s="337"/>
      <c r="AH110" s="337"/>
      <c r="AI110" s="337"/>
      <c r="AJ110" s="337"/>
      <c r="AK110" s="337"/>
      <c r="AL110" s="337"/>
      <c r="AM110" s="337"/>
      <c r="AN110" s="337"/>
      <c r="AO110" s="337"/>
      <c r="AP110" s="337"/>
      <c r="AQ110" s="337"/>
      <c r="AR110" s="337"/>
      <c r="AS110" s="337"/>
      <c r="AT110" s="337"/>
      <c r="AU110" s="337"/>
      <c r="AV110" s="337"/>
      <c r="AW110" s="337"/>
      <c r="AX110" s="337"/>
      <c r="AY110" s="337"/>
      <c r="AZ110" s="337"/>
      <c r="BA110" s="337"/>
      <c r="BB110" s="337"/>
      <c r="BC110" s="337"/>
      <c r="BD110" s="337"/>
      <c r="BE110" s="337"/>
      <c r="BF110" s="337"/>
      <c r="BG110" s="337"/>
      <c r="BH110" s="337"/>
      <c r="BI110" s="337"/>
      <c r="BJ110" s="337"/>
      <c r="BK110" s="337"/>
      <c r="BL110" s="337"/>
      <c r="BM110" s="337"/>
      <c r="BN110" s="337"/>
      <c r="BO110" s="337"/>
      <c r="BP110" s="337"/>
      <c r="BQ110" s="337"/>
      <c r="BR110" s="337"/>
      <c r="BS110" s="337"/>
      <c r="BT110" s="337"/>
      <c r="BU110" s="337"/>
      <c r="BV110" s="337"/>
      <c r="BW110" s="337"/>
      <c r="BX110" s="337"/>
      <c r="BY110" s="337"/>
      <c r="BZ110" s="337"/>
      <c r="CA110" s="337"/>
      <c r="CB110" s="337"/>
      <c r="CC110" s="337"/>
      <c r="CD110" s="337"/>
      <c r="CE110" s="337"/>
      <c r="CF110" s="337"/>
      <c r="CG110" s="337"/>
      <c r="CH110" s="337"/>
      <c r="CI110" s="337"/>
      <c r="CJ110" s="337"/>
      <c r="CK110" s="337"/>
      <c r="CL110" s="337"/>
      <c r="CM110" s="337"/>
      <c r="CN110" s="337"/>
      <c r="CO110" s="337"/>
      <c r="CP110" s="337"/>
      <c r="CQ110" s="337"/>
      <c r="CR110" s="337"/>
      <c r="CS110" s="337"/>
    </row>
    <row r="111" spans="1:97" s="344" customFormat="1" ht="11.25">
      <c r="A111" s="334" t="s">
        <v>74</v>
      </c>
      <c r="B111" s="337"/>
      <c r="C111" s="337"/>
      <c r="D111" s="338"/>
      <c r="E111" s="338"/>
      <c r="F111" s="338"/>
      <c r="G111" s="338"/>
      <c r="H111" s="339"/>
      <c r="I111" s="340"/>
      <c r="J111" s="341"/>
      <c r="K111" s="341"/>
      <c r="L111" s="341"/>
      <c r="M111" s="342"/>
      <c r="N111" s="343"/>
      <c r="O111" s="343"/>
      <c r="P111" s="343"/>
      <c r="Q111" s="343"/>
      <c r="R111" s="343"/>
      <c r="S111" s="337"/>
      <c r="T111" s="337"/>
      <c r="U111" s="337"/>
      <c r="V111" s="337"/>
      <c r="W111" s="337"/>
      <c r="X111" s="337"/>
      <c r="Y111" s="337"/>
      <c r="Z111" s="337"/>
      <c r="AA111" s="337"/>
      <c r="AB111" s="337"/>
      <c r="AC111" s="337"/>
      <c r="AD111" s="337"/>
      <c r="AE111" s="337"/>
      <c r="AF111" s="337"/>
      <c r="AG111" s="337"/>
      <c r="AH111" s="337"/>
      <c r="AI111" s="337"/>
      <c r="AJ111" s="337"/>
      <c r="AK111" s="337"/>
      <c r="AL111" s="337"/>
      <c r="AM111" s="337"/>
      <c r="AN111" s="337"/>
      <c r="AO111" s="337"/>
      <c r="AP111" s="337"/>
      <c r="AQ111" s="337"/>
      <c r="AR111" s="337"/>
      <c r="AS111" s="337"/>
      <c r="AT111" s="337"/>
      <c r="AU111" s="337"/>
      <c r="AV111" s="337"/>
      <c r="AW111" s="337"/>
      <c r="AX111" s="337"/>
      <c r="AY111" s="337"/>
      <c r="AZ111" s="337"/>
      <c r="BA111" s="337"/>
      <c r="BB111" s="337"/>
      <c r="BC111" s="337"/>
      <c r="BD111" s="337"/>
      <c r="BE111" s="337"/>
      <c r="BF111" s="337"/>
      <c r="BG111" s="337"/>
      <c r="BH111" s="337"/>
      <c r="BI111" s="337"/>
      <c r="BJ111" s="337"/>
      <c r="BK111" s="337"/>
      <c r="BL111" s="337"/>
      <c r="BM111" s="337"/>
      <c r="BN111" s="337"/>
      <c r="BO111" s="337"/>
      <c r="BP111" s="337"/>
      <c r="BQ111" s="337"/>
      <c r="BR111" s="337"/>
      <c r="BS111" s="337"/>
      <c r="BT111" s="337"/>
      <c r="BU111" s="337"/>
      <c r="BV111" s="337"/>
      <c r="BW111" s="337"/>
      <c r="BX111" s="337"/>
      <c r="BY111" s="337"/>
      <c r="BZ111" s="337"/>
      <c r="CA111" s="337"/>
      <c r="CB111" s="337"/>
      <c r="CC111" s="337"/>
      <c r="CD111" s="337"/>
      <c r="CE111" s="337"/>
      <c r="CF111" s="337"/>
      <c r="CG111" s="337"/>
      <c r="CH111" s="337"/>
      <c r="CI111" s="337"/>
      <c r="CJ111" s="337"/>
      <c r="CK111" s="337"/>
      <c r="CL111" s="337"/>
      <c r="CM111" s="337"/>
      <c r="CN111" s="337"/>
      <c r="CO111" s="337"/>
      <c r="CP111" s="337"/>
      <c r="CQ111" s="337"/>
      <c r="CR111" s="337"/>
      <c r="CS111" s="337"/>
    </row>
    <row r="112" spans="1:97" s="344" customFormat="1" ht="11.25">
      <c r="A112" s="334" t="s">
        <v>75</v>
      </c>
      <c r="B112" s="337"/>
      <c r="C112" s="337"/>
      <c r="D112" s="338"/>
      <c r="E112" s="338"/>
      <c r="F112" s="338"/>
      <c r="G112" s="338"/>
      <c r="H112" s="339"/>
      <c r="I112" s="340"/>
      <c r="J112" s="341"/>
      <c r="K112" s="341"/>
      <c r="L112" s="341"/>
      <c r="M112" s="342"/>
      <c r="N112" s="343"/>
      <c r="O112" s="343"/>
      <c r="P112" s="343"/>
      <c r="Q112" s="343"/>
      <c r="R112" s="343"/>
      <c r="S112" s="337"/>
      <c r="T112" s="337"/>
      <c r="U112" s="337"/>
      <c r="V112" s="337"/>
      <c r="W112" s="337"/>
      <c r="X112" s="337"/>
      <c r="Y112" s="337"/>
      <c r="Z112" s="337"/>
      <c r="AA112" s="337"/>
      <c r="AB112" s="337"/>
      <c r="AC112" s="337"/>
      <c r="AD112" s="337"/>
      <c r="AE112" s="337"/>
      <c r="AF112" s="337"/>
      <c r="AG112" s="337"/>
      <c r="AH112" s="337"/>
      <c r="AI112" s="337"/>
      <c r="AJ112" s="337"/>
      <c r="AK112" s="337"/>
      <c r="AL112" s="337"/>
      <c r="AM112" s="337"/>
      <c r="AN112" s="337"/>
      <c r="AO112" s="337"/>
      <c r="AP112" s="337"/>
      <c r="AQ112" s="337"/>
      <c r="AR112" s="337"/>
      <c r="AS112" s="337"/>
      <c r="AT112" s="337"/>
      <c r="AU112" s="337"/>
      <c r="AV112" s="337"/>
      <c r="AW112" s="337"/>
      <c r="AX112" s="337"/>
      <c r="AY112" s="337"/>
      <c r="AZ112" s="337"/>
      <c r="BA112" s="337"/>
      <c r="BB112" s="337"/>
      <c r="BC112" s="337"/>
      <c r="BD112" s="337"/>
      <c r="BE112" s="337"/>
      <c r="BF112" s="337"/>
      <c r="BG112" s="337"/>
      <c r="BH112" s="337"/>
      <c r="BI112" s="337"/>
      <c r="BJ112" s="337"/>
      <c r="BK112" s="337"/>
      <c r="BL112" s="337"/>
      <c r="BM112" s="337"/>
      <c r="BN112" s="337"/>
      <c r="BO112" s="337"/>
      <c r="BP112" s="337"/>
      <c r="BQ112" s="337"/>
      <c r="BR112" s="337"/>
      <c r="BS112" s="337"/>
      <c r="BT112" s="337"/>
      <c r="BU112" s="337"/>
      <c r="BV112" s="337"/>
      <c r="BW112" s="337"/>
      <c r="BX112" s="337"/>
      <c r="BY112" s="337"/>
      <c r="BZ112" s="337"/>
      <c r="CA112" s="337"/>
      <c r="CB112" s="337"/>
      <c r="CC112" s="337"/>
      <c r="CD112" s="337"/>
      <c r="CE112" s="337"/>
      <c r="CF112" s="337"/>
      <c r="CG112" s="337"/>
      <c r="CH112" s="337"/>
      <c r="CI112" s="337"/>
      <c r="CJ112" s="337"/>
      <c r="CK112" s="337"/>
      <c r="CL112" s="337"/>
      <c r="CM112" s="337"/>
      <c r="CN112" s="337"/>
      <c r="CO112" s="337"/>
      <c r="CP112" s="337"/>
      <c r="CQ112" s="337"/>
      <c r="CR112" s="337"/>
      <c r="CS112" s="337"/>
    </row>
    <row r="113" spans="1:97" s="344" customFormat="1" ht="11.25">
      <c r="A113" s="334" t="s">
        <v>76</v>
      </c>
      <c r="B113" s="337"/>
      <c r="C113" s="337"/>
      <c r="D113" s="338"/>
      <c r="E113" s="338"/>
      <c r="F113" s="338"/>
      <c r="G113" s="338"/>
      <c r="H113" s="339"/>
      <c r="I113" s="345"/>
      <c r="J113" s="341"/>
      <c r="K113" s="341"/>
      <c r="L113" s="341"/>
      <c r="M113" s="346"/>
      <c r="N113" s="343"/>
      <c r="O113" s="343"/>
      <c r="P113" s="343"/>
      <c r="Q113" s="343"/>
      <c r="R113" s="343"/>
      <c r="S113" s="337"/>
      <c r="T113" s="337"/>
      <c r="U113" s="337"/>
      <c r="V113" s="337"/>
      <c r="W113" s="337"/>
      <c r="X113" s="337"/>
      <c r="Y113" s="337"/>
      <c r="Z113" s="337"/>
      <c r="AA113" s="337"/>
      <c r="AB113" s="337"/>
      <c r="AC113" s="337"/>
      <c r="AD113" s="337"/>
      <c r="AE113" s="337"/>
      <c r="AF113" s="337"/>
      <c r="AG113" s="337"/>
      <c r="AH113" s="337"/>
      <c r="AI113" s="337"/>
      <c r="AJ113" s="337"/>
      <c r="AK113" s="337"/>
      <c r="AL113" s="337"/>
      <c r="AM113" s="337"/>
      <c r="AN113" s="337"/>
      <c r="AO113" s="337"/>
      <c r="AP113" s="337"/>
      <c r="AQ113" s="337"/>
      <c r="AR113" s="337"/>
      <c r="AS113" s="337"/>
      <c r="AT113" s="337"/>
      <c r="AU113" s="337"/>
      <c r="AV113" s="337"/>
      <c r="AW113" s="337"/>
      <c r="AX113" s="337"/>
      <c r="AY113" s="337"/>
      <c r="AZ113" s="337"/>
      <c r="BA113" s="337"/>
      <c r="BB113" s="337"/>
      <c r="BC113" s="337"/>
      <c r="BD113" s="337"/>
      <c r="BE113" s="337"/>
      <c r="BF113" s="337"/>
      <c r="BG113" s="337"/>
      <c r="BH113" s="337"/>
      <c r="BI113" s="337"/>
      <c r="BJ113" s="337"/>
      <c r="BK113" s="337"/>
      <c r="BL113" s="337"/>
      <c r="BM113" s="337"/>
      <c r="BN113" s="337"/>
      <c r="BO113" s="337"/>
      <c r="BP113" s="337"/>
      <c r="BQ113" s="337"/>
      <c r="BR113" s="337"/>
      <c r="BS113" s="337"/>
      <c r="BT113" s="337"/>
      <c r="BU113" s="337"/>
      <c r="BV113" s="337"/>
      <c r="BW113" s="337"/>
      <c r="BX113" s="337"/>
      <c r="BY113" s="337"/>
      <c r="BZ113" s="337"/>
      <c r="CA113" s="337"/>
      <c r="CB113" s="337"/>
      <c r="CC113" s="337"/>
      <c r="CD113" s="337"/>
      <c r="CE113" s="337"/>
      <c r="CF113" s="337"/>
      <c r="CG113" s="337"/>
      <c r="CH113" s="337"/>
      <c r="CI113" s="337"/>
      <c r="CJ113" s="337"/>
      <c r="CK113" s="337"/>
      <c r="CL113" s="337"/>
      <c r="CM113" s="337"/>
      <c r="CN113" s="337"/>
      <c r="CO113" s="337"/>
      <c r="CP113" s="337"/>
      <c r="CQ113" s="337"/>
      <c r="CR113" s="337"/>
      <c r="CS113" s="337"/>
    </row>
    <row r="114" spans="1:97" s="344" customFormat="1" ht="11.25">
      <c r="A114" s="334" t="s">
        <v>77</v>
      </c>
      <c r="B114" s="337"/>
      <c r="C114" s="337"/>
      <c r="D114" s="338"/>
      <c r="E114" s="338"/>
      <c r="F114" s="338"/>
      <c r="G114" s="338"/>
      <c r="H114" s="339"/>
      <c r="I114" s="345"/>
      <c r="J114" s="341"/>
      <c r="K114" s="341"/>
      <c r="L114" s="341"/>
      <c r="M114" s="346"/>
      <c r="N114" s="343"/>
      <c r="O114" s="343"/>
      <c r="P114" s="343"/>
      <c r="Q114" s="343"/>
      <c r="R114" s="343"/>
      <c r="S114" s="337"/>
      <c r="T114" s="337"/>
      <c r="U114" s="337"/>
      <c r="V114" s="337"/>
      <c r="W114" s="337"/>
      <c r="X114" s="337"/>
      <c r="Y114" s="337"/>
      <c r="Z114" s="337"/>
      <c r="AA114" s="337"/>
      <c r="AB114" s="337"/>
      <c r="AC114" s="337"/>
      <c r="AD114" s="337"/>
      <c r="AE114" s="337"/>
      <c r="AF114" s="337"/>
      <c r="AG114" s="337"/>
      <c r="AH114" s="337"/>
      <c r="AI114" s="337"/>
      <c r="AJ114" s="337"/>
      <c r="AK114" s="337"/>
      <c r="AL114" s="337"/>
      <c r="AM114" s="337"/>
      <c r="AN114" s="337"/>
      <c r="AO114" s="337"/>
      <c r="AP114" s="337"/>
      <c r="AQ114" s="337"/>
      <c r="AR114" s="337"/>
      <c r="AS114" s="337"/>
      <c r="AT114" s="337"/>
      <c r="AU114" s="337"/>
      <c r="AV114" s="337"/>
      <c r="AW114" s="337"/>
      <c r="AX114" s="337"/>
      <c r="AY114" s="337"/>
      <c r="AZ114" s="337"/>
      <c r="BA114" s="337"/>
      <c r="BB114" s="337"/>
      <c r="BC114" s="337"/>
      <c r="BD114" s="337"/>
      <c r="BE114" s="337"/>
      <c r="BF114" s="337"/>
      <c r="BG114" s="337"/>
      <c r="BH114" s="337"/>
      <c r="BI114" s="337"/>
      <c r="BJ114" s="337"/>
      <c r="BK114" s="337"/>
      <c r="BL114" s="337"/>
      <c r="BM114" s="337"/>
      <c r="BN114" s="337"/>
      <c r="BO114" s="337"/>
      <c r="BP114" s="337"/>
      <c r="BQ114" s="337"/>
      <c r="BR114" s="337"/>
      <c r="BS114" s="337"/>
      <c r="BT114" s="337"/>
      <c r="BU114" s="337"/>
      <c r="BV114" s="337"/>
      <c r="BW114" s="337"/>
      <c r="BX114" s="337"/>
      <c r="BY114" s="337"/>
      <c r="BZ114" s="337"/>
      <c r="CA114" s="337"/>
      <c r="CB114" s="337"/>
      <c r="CC114" s="337"/>
      <c r="CD114" s="337"/>
      <c r="CE114" s="337"/>
      <c r="CF114" s="337"/>
      <c r="CG114" s="337"/>
      <c r="CH114" s="337"/>
      <c r="CI114" s="337"/>
      <c r="CJ114" s="337"/>
      <c r="CK114" s="337"/>
      <c r="CL114" s="337"/>
      <c r="CM114" s="337"/>
      <c r="CN114" s="337"/>
      <c r="CO114" s="337"/>
      <c r="CP114" s="337"/>
      <c r="CQ114" s="337"/>
      <c r="CR114" s="337"/>
      <c r="CS114" s="337"/>
    </row>
    <row r="115" spans="1:97" s="344" customFormat="1" ht="11.25">
      <c r="A115" s="334" t="s">
        <v>78</v>
      </c>
      <c r="B115" s="337"/>
      <c r="C115" s="337"/>
      <c r="D115" s="338"/>
      <c r="E115" s="338"/>
      <c r="F115" s="338"/>
      <c r="G115" s="338"/>
      <c r="H115" s="339"/>
      <c r="I115" s="345"/>
      <c r="J115" s="341"/>
      <c r="K115" s="341"/>
      <c r="L115" s="341"/>
      <c r="M115" s="346"/>
      <c r="N115" s="343"/>
      <c r="O115" s="343"/>
      <c r="P115" s="343"/>
      <c r="Q115" s="343"/>
      <c r="R115" s="343"/>
      <c r="S115" s="337"/>
      <c r="T115" s="337"/>
      <c r="U115" s="337"/>
      <c r="V115" s="337"/>
      <c r="W115" s="337"/>
      <c r="X115" s="337"/>
      <c r="Y115" s="337"/>
      <c r="Z115" s="337"/>
      <c r="AA115" s="337"/>
      <c r="AB115" s="337"/>
      <c r="AC115" s="337"/>
      <c r="AD115" s="337"/>
      <c r="AE115" s="337"/>
      <c r="AF115" s="337"/>
      <c r="AG115" s="337"/>
      <c r="AH115" s="337"/>
      <c r="AI115" s="337"/>
      <c r="AJ115" s="337"/>
      <c r="AK115" s="337"/>
      <c r="AL115" s="337"/>
      <c r="AM115" s="337"/>
      <c r="AN115" s="337"/>
      <c r="AO115" s="337"/>
      <c r="AP115" s="337"/>
      <c r="AQ115" s="337"/>
      <c r="AR115" s="337"/>
      <c r="AS115" s="337"/>
      <c r="AT115" s="337"/>
      <c r="AU115" s="337"/>
      <c r="AV115" s="337"/>
      <c r="AW115" s="337"/>
      <c r="AX115" s="337"/>
      <c r="AY115" s="337"/>
      <c r="AZ115" s="337"/>
      <c r="BA115" s="337"/>
      <c r="BB115" s="337"/>
      <c r="BC115" s="337"/>
      <c r="BD115" s="337"/>
      <c r="BE115" s="337"/>
      <c r="BF115" s="337"/>
      <c r="BG115" s="337"/>
      <c r="BH115" s="337"/>
      <c r="BI115" s="337"/>
      <c r="BJ115" s="337"/>
      <c r="BK115" s="337"/>
      <c r="BL115" s="337"/>
      <c r="BM115" s="337"/>
      <c r="BN115" s="337"/>
      <c r="BO115" s="337"/>
      <c r="BP115" s="337"/>
      <c r="BQ115" s="337"/>
      <c r="BR115" s="337"/>
      <c r="BS115" s="337"/>
      <c r="BT115" s="337"/>
      <c r="BU115" s="337"/>
      <c r="BV115" s="337"/>
      <c r="BW115" s="337"/>
      <c r="BX115" s="337"/>
      <c r="BY115" s="337"/>
      <c r="BZ115" s="337"/>
      <c r="CA115" s="337"/>
      <c r="CB115" s="337"/>
      <c r="CC115" s="337"/>
      <c r="CD115" s="337"/>
      <c r="CE115" s="337"/>
      <c r="CF115" s="337"/>
      <c r="CG115" s="337"/>
      <c r="CH115" s="337"/>
      <c r="CI115" s="337"/>
      <c r="CJ115" s="337"/>
      <c r="CK115" s="337"/>
      <c r="CL115" s="337"/>
      <c r="CM115" s="337"/>
      <c r="CN115" s="337"/>
      <c r="CO115" s="337"/>
      <c r="CP115" s="337"/>
      <c r="CQ115" s="337"/>
      <c r="CR115" s="337"/>
      <c r="CS115" s="337"/>
    </row>
    <row r="116" spans="1:97" s="344" customFormat="1" ht="11.25">
      <c r="A116" s="334" t="s">
        <v>79</v>
      </c>
      <c r="B116" s="337"/>
      <c r="C116" s="337"/>
      <c r="D116" s="338"/>
      <c r="E116" s="338"/>
      <c r="F116" s="338"/>
      <c r="G116" s="338"/>
      <c r="H116" s="339"/>
      <c r="I116" s="340"/>
      <c r="J116" s="341"/>
      <c r="K116" s="341"/>
      <c r="L116" s="341"/>
      <c r="M116" s="342"/>
      <c r="N116" s="343"/>
      <c r="O116" s="343"/>
      <c r="P116" s="343"/>
      <c r="Q116" s="343"/>
      <c r="R116" s="343"/>
      <c r="S116" s="337"/>
      <c r="T116" s="337"/>
      <c r="U116" s="337"/>
      <c r="V116" s="337"/>
      <c r="W116" s="337"/>
      <c r="X116" s="337"/>
      <c r="Y116" s="337"/>
      <c r="Z116" s="337"/>
      <c r="AA116" s="337"/>
      <c r="AB116" s="337"/>
      <c r="AC116" s="337"/>
      <c r="AD116" s="337"/>
      <c r="AE116" s="337"/>
      <c r="AF116" s="337"/>
      <c r="AG116" s="337"/>
      <c r="AH116" s="337"/>
      <c r="AI116" s="337"/>
      <c r="AJ116" s="337"/>
      <c r="AK116" s="337"/>
      <c r="AL116" s="337"/>
      <c r="AM116" s="337"/>
      <c r="AN116" s="337"/>
      <c r="AO116" s="337"/>
      <c r="AP116" s="337"/>
      <c r="AQ116" s="337"/>
      <c r="AR116" s="337"/>
      <c r="AS116" s="337"/>
      <c r="AT116" s="337"/>
      <c r="AU116" s="337"/>
      <c r="AV116" s="337"/>
      <c r="AW116" s="337"/>
      <c r="AX116" s="337"/>
      <c r="AY116" s="337"/>
      <c r="AZ116" s="337"/>
      <c r="BA116" s="337"/>
      <c r="BB116" s="337"/>
      <c r="BC116" s="337"/>
      <c r="BD116" s="337"/>
      <c r="BE116" s="337"/>
      <c r="BF116" s="337"/>
      <c r="BG116" s="337"/>
      <c r="BH116" s="337"/>
      <c r="BI116" s="337"/>
      <c r="BJ116" s="337"/>
      <c r="BK116" s="337"/>
      <c r="BL116" s="337"/>
      <c r="BM116" s="337"/>
      <c r="BN116" s="337"/>
      <c r="BO116" s="337"/>
      <c r="BP116" s="337"/>
      <c r="BQ116" s="337"/>
      <c r="BR116" s="337"/>
      <c r="BS116" s="337"/>
      <c r="BT116" s="337"/>
      <c r="BU116" s="337"/>
      <c r="BV116" s="337"/>
      <c r="BW116" s="337"/>
      <c r="BX116" s="337"/>
      <c r="BY116" s="337"/>
      <c r="BZ116" s="337"/>
      <c r="CA116" s="337"/>
      <c r="CB116" s="337"/>
      <c r="CC116" s="337"/>
      <c r="CD116" s="337"/>
      <c r="CE116" s="337"/>
      <c r="CF116" s="337"/>
      <c r="CG116" s="337"/>
      <c r="CH116" s="337"/>
      <c r="CI116" s="337"/>
      <c r="CJ116" s="337"/>
      <c r="CK116" s="337"/>
      <c r="CL116" s="337"/>
      <c r="CM116" s="337"/>
      <c r="CN116" s="337"/>
      <c r="CO116" s="337"/>
      <c r="CP116" s="337"/>
      <c r="CQ116" s="337"/>
      <c r="CR116" s="337"/>
      <c r="CS116" s="337"/>
    </row>
    <row r="117" spans="1:97" s="344" customFormat="1" ht="11.25">
      <c r="A117" s="334" t="s">
        <v>80</v>
      </c>
      <c r="B117" s="337"/>
      <c r="C117" s="337"/>
      <c r="D117" s="338"/>
      <c r="E117" s="338"/>
      <c r="F117" s="338"/>
      <c r="G117" s="338"/>
      <c r="H117" s="339"/>
      <c r="I117" s="345"/>
      <c r="J117" s="341"/>
      <c r="K117" s="341"/>
      <c r="L117" s="341"/>
      <c r="M117" s="346"/>
      <c r="N117" s="343"/>
      <c r="O117" s="343"/>
      <c r="P117" s="343"/>
      <c r="Q117" s="343"/>
      <c r="R117" s="343"/>
      <c r="S117" s="337"/>
      <c r="T117" s="337"/>
      <c r="U117" s="337"/>
      <c r="V117" s="337"/>
      <c r="W117" s="337"/>
      <c r="X117" s="337"/>
      <c r="Y117" s="337"/>
      <c r="Z117" s="337"/>
      <c r="AA117" s="337"/>
      <c r="AB117" s="337"/>
      <c r="AC117" s="337"/>
      <c r="AD117" s="337"/>
      <c r="AE117" s="337"/>
      <c r="AF117" s="337"/>
      <c r="AG117" s="337"/>
      <c r="AH117" s="337"/>
      <c r="AI117" s="337"/>
      <c r="AJ117" s="337"/>
      <c r="AK117" s="337"/>
      <c r="AL117" s="337"/>
      <c r="AM117" s="337"/>
      <c r="AN117" s="337"/>
      <c r="AO117" s="337"/>
      <c r="AP117" s="337"/>
      <c r="AQ117" s="337"/>
      <c r="AR117" s="337"/>
      <c r="AS117" s="337"/>
      <c r="AT117" s="337"/>
      <c r="AU117" s="337"/>
      <c r="AV117" s="337"/>
      <c r="AW117" s="337"/>
      <c r="AX117" s="337"/>
      <c r="AY117" s="337"/>
      <c r="AZ117" s="337"/>
      <c r="BA117" s="337"/>
      <c r="BB117" s="337"/>
      <c r="BC117" s="337"/>
      <c r="BD117" s="337"/>
      <c r="BE117" s="337"/>
      <c r="BF117" s="337"/>
      <c r="BG117" s="337"/>
      <c r="BH117" s="337"/>
      <c r="BI117" s="337"/>
      <c r="BJ117" s="337"/>
      <c r="BK117" s="337"/>
      <c r="BL117" s="337"/>
      <c r="BM117" s="337"/>
      <c r="BN117" s="337"/>
      <c r="BO117" s="337"/>
      <c r="BP117" s="337"/>
      <c r="BQ117" s="337"/>
      <c r="BR117" s="337"/>
      <c r="BS117" s="337"/>
      <c r="BT117" s="337"/>
      <c r="BU117" s="337"/>
      <c r="BV117" s="337"/>
      <c r="BW117" s="337"/>
      <c r="BX117" s="337"/>
      <c r="BY117" s="337"/>
      <c r="BZ117" s="337"/>
      <c r="CA117" s="337"/>
      <c r="CB117" s="337"/>
      <c r="CC117" s="337"/>
      <c r="CD117" s="337"/>
      <c r="CE117" s="337"/>
      <c r="CF117" s="337"/>
      <c r="CG117" s="337"/>
      <c r="CH117" s="337"/>
      <c r="CI117" s="337"/>
      <c r="CJ117" s="337"/>
      <c r="CK117" s="337"/>
      <c r="CL117" s="337"/>
      <c r="CM117" s="337"/>
      <c r="CN117" s="337"/>
      <c r="CO117" s="337"/>
      <c r="CP117" s="337"/>
      <c r="CQ117" s="337"/>
      <c r="CR117" s="337"/>
      <c r="CS117" s="337"/>
    </row>
    <row r="118" spans="1:97" s="344" customFormat="1" ht="11.25">
      <c r="A118" s="334" t="s">
        <v>81</v>
      </c>
      <c r="B118" s="337"/>
      <c r="C118" s="337"/>
      <c r="D118" s="338"/>
      <c r="E118" s="338"/>
      <c r="F118" s="338"/>
      <c r="G118" s="338"/>
      <c r="H118" s="339"/>
      <c r="I118" s="340"/>
      <c r="J118" s="341"/>
      <c r="K118" s="341"/>
      <c r="L118" s="341"/>
      <c r="M118" s="342"/>
      <c r="N118" s="343"/>
      <c r="O118" s="343"/>
      <c r="P118" s="343"/>
      <c r="Q118" s="343"/>
      <c r="R118" s="343"/>
      <c r="S118" s="337"/>
      <c r="T118" s="337"/>
      <c r="U118" s="337"/>
      <c r="V118" s="337"/>
      <c r="W118" s="337"/>
      <c r="X118" s="337"/>
      <c r="Y118" s="337"/>
      <c r="Z118" s="337"/>
      <c r="AA118" s="337"/>
      <c r="AB118" s="337"/>
      <c r="AC118" s="337"/>
      <c r="AD118" s="337"/>
      <c r="AE118" s="337"/>
      <c r="AF118" s="337"/>
      <c r="AG118" s="337"/>
      <c r="AH118" s="337"/>
      <c r="AI118" s="337"/>
      <c r="AJ118" s="337"/>
      <c r="AK118" s="337"/>
      <c r="AL118" s="337"/>
      <c r="AM118" s="337"/>
      <c r="AN118" s="337"/>
      <c r="AO118" s="337"/>
      <c r="AP118" s="337"/>
      <c r="AQ118" s="337"/>
      <c r="AR118" s="337"/>
      <c r="AS118" s="337"/>
      <c r="AT118" s="337"/>
      <c r="AU118" s="337"/>
      <c r="AV118" s="337"/>
      <c r="AW118" s="337"/>
      <c r="AX118" s="337"/>
      <c r="AY118" s="337"/>
      <c r="AZ118" s="337"/>
      <c r="BA118" s="337"/>
      <c r="BB118" s="337"/>
      <c r="BC118" s="337"/>
      <c r="BD118" s="337"/>
      <c r="BE118" s="337"/>
      <c r="BF118" s="337"/>
      <c r="BG118" s="337"/>
      <c r="BH118" s="337"/>
      <c r="BI118" s="337"/>
      <c r="BJ118" s="337"/>
      <c r="BK118" s="337"/>
      <c r="BL118" s="337"/>
      <c r="BM118" s="337"/>
      <c r="BN118" s="337"/>
      <c r="BO118" s="337"/>
      <c r="BP118" s="337"/>
      <c r="BQ118" s="337"/>
      <c r="BR118" s="337"/>
      <c r="BS118" s="337"/>
      <c r="BT118" s="337"/>
      <c r="BU118" s="337"/>
      <c r="BV118" s="337"/>
      <c r="BW118" s="337"/>
      <c r="BX118" s="337"/>
      <c r="BY118" s="337"/>
      <c r="BZ118" s="337"/>
      <c r="CA118" s="337"/>
      <c r="CB118" s="337"/>
      <c r="CC118" s="337"/>
      <c r="CD118" s="337"/>
      <c r="CE118" s="337"/>
      <c r="CF118" s="337"/>
      <c r="CG118" s="337"/>
      <c r="CH118" s="337"/>
      <c r="CI118" s="337"/>
      <c r="CJ118" s="337"/>
      <c r="CK118" s="337"/>
      <c r="CL118" s="337"/>
      <c r="CM118" s="337"/>
      <c r="CN118" s="337"/>
      <c r="CO118" s="337"/>
      <c r="CP118" s="337"/>
      <c r="CQ118" s="337"/>
      <c r="CR118" s="337"/>
      <c r="CS118" s="337"/>
    </row>
    <row r="119" spans="1:97" s="344" customFormat="1" ht="11.25">
      <c r="A119" s="334" t="s">
        <v>82</v>
      </c>
      <c r="B119" s="337"/>
      <c r="C119" s="337"/>
      <c r="D119" s="338"/>
      <c r="E119" s="338"/>
      <c r="F119" s="338"/>
      <c r="G119" s="338"/>
      <c r="H119" s="339"/>
      <c r="I119" s="340"/>
      <c r="J119" s="341"/>
      <c r="K119" s="341"/>
      <c r="L119" s="341"/>
      <c r="M119" s="342"/>
      <c r="N119" s="343"/>
      <c r="O119" s="343"/>
      <c r="P119" s="343"/>
      <c r="Q119" s="343"/>
      <c r="R119" s="343"/>
      <c r="S119" s="337"/>
      <c r="T119" s="337"/>
      <c r="U119" s="337"/>
      <c r="V119" s="337"/>
      <c r="W119" s="337"/>
      <c r="X119" s="337"/>
      <c r="Y119" s="337"/>
      <c r="Z119" s="337"/>
      <c r="AA119" s="337"/>
      <c r="AB119" s="337"/>
      <c r="AC119" s="337"/>
      <c r="AD119" s="337"/>
      <c r="AE119" s="337"/>
      <c r="AF119" s="337"/>
      <c r="AG119" s="337"/>
      <c r="AH119" s="337"/>
      <c r="AI119" s="337"/>
      <c r="AJ119" s="337"/>
      <c r="AK119" s="337"/>
      <c r="AL119" s="337"/>
      <c r="AM119" s="337"/>
      <c r="AN119" s="337"/>
      <c r="AO119" s="337"/>
      <c r="AP119" s="337"/>
      <c r="AQ119" s="337"/>
      <c r="AR119" s="337"/>
      <c r="AS119" s="337"/>
      <c r="AT119" s="337"/>
      <c r="AU119" s="337"/>
      <c r="AV119" s="337"/>
      <c r="AW119" s="337"/>
      <c r="AX119" s="337"/>
      <c r="AY119" s="337"/>
      <c r="AZ119" s="337"/>
      <c r="BA119" s="337"/>
      <c r="BB119" s="337"/>
      <c r="BC119" s="337"/>
      <c r="BD119" s="337"/>
      <c r="BE119" s="337"/>
      <c r="BF119" s="337"/>
      <c r="BG119" s="337"/>
      <c r="BH119" s="337"/>
      <c r="BI119" s="337"/>
      <c r="BJ119" s="337"/>
      <c r="BK119" s="337"/>
      <c r="BL119" s="337"/>
      <c r="BM119" s="337"/>
      <c r="BN119" s="337"/>
      <c r="BO119" s="337"/>
      <c r="BP119" s="337"/>
      <c r="BQ119" s="337"/>
      <c r="BR119" s="337"/>
      <c r="BS119" s="337"/>
      <c r="BT119" s="337"/>
      <c r="BU119" s="337"/>
      <c r="BV119" s="337"/>
      <c r="BW119" s="337"/>
      <c r="BX119" s="337"/>
      <c r="BY119" s="337"/>
      <c r="BZ119" s="337"/>
      <c r="CA119" s="337"/>
      <c r="CB119" s="337"/>
      <c r="CC119" s="337"/>
      <c r="CD119" s="337"/>
      <c r="CE119" s="337"/>
      <c r="CF119" s="337"/>
      <c r="CG119" s="337"/>
      <c r="CH119" s="337"/>
      <c r="CI119" s="337"/>
      <c r="CJ119" s="337"/>
      <c r="CK119" s="337"/>
      <c r="CL119" s="337"/>
      <c r="CM119" s="337"/>
      <c r="CN119" s="337"/>
      <c r="CO119" s="337"/>
      <c r="CP119" s="337"/>
      <c r="CQ119" s="337"/>
      <c r="CR119" s="337"/>
      <c r="CS119" s="337"/>
    </row>
    <row r="120" spans="1:97" s="344" customFormat="1" ht="11.25">
      <c r="A120" s="334" t="s">
        <v>83</v>
      </c>
      <c r="B120" s="337"/>
      <c r="C120" s="337"/>
      <c r="D120" s="338"/>
      <c r="E120" s="338"/>
      <c r="F120" s="338"/>
      <c r="G120" s="338"/>
      <c r="H120" s="339"/>
      <c r="I120" s="347"/>
      <c r="J120" s="348"/>
      <c r="K120" s="348"/>
      <c r="L120" s="348"/>
      <c r="M120" s="349"/>
      <c r="N120" s="343"/>
      <c r="O120" s="343"/>
      <c r="P120" s="343"/>
      <c r="Q120" s="343"/>
      <c r="R120" s="343"/>
      <c r="S120" s="337"/>
      <c r="T120" s="337"/>
      <c r="U120" s="337"/>
      <c r="V120" s="337"/>
      <c r="W120" s="337"/>
      <c r="X120" s="337"/>
      <c r="Y120" s="337"/>
      <c r="Z120" s="337"/>
      <c r="AA120" s="337"/>
      <c r="AB120" s="337"/>
      <c r="AC120" s="337"/>
      <c r="AD120" s="337"/>
      <c r="AE120" s="337"/>
      <c r="AF120" s="337"/>
      <c r="AG120" s="337"/>
      <c r="AH120" s="337"/>
      <c r="AI120" s="337"/>
      <c r="AJ120" s="337"/>
      <c r="AK120" s="337"/>
      <c r="AL120" s="337"/>
      <c r="AM120" s="337"/>
      <c r="AN120" s="337"/>
      <c r="AO120" s="337"/>
      <c r="AP120" s="337"/>
      <c r="AQ120" s="337"/>
      <c r="AR120" s="337"/>
      <c r="AS120" s="337"/>
      <c r="AT120" s="337"/>
      <c r="AU120" s="337"/>
      <c r="AV120" s="337"/>
      <c r="AW120" s="337"/>
      <c r="AX120" s="337"/>
      <c r="AY120" s="337"/>
      <c r="AZ120" s="337"/>
      <c r="BA120" s="337"/>
      <c r="BB120" s="337"/>
      <c r="BC120" s="337"/>
      <c r="BD120" s="337"/>
      <c r="BE120" s="337"/>
      <c r="BF120" s="337"/>
      <c r="BG120" s="337"/>
      <c r="BH120" s="337"/>
      <c r="BI120" s="337"/>
      <c r="BJ120" s="337"/>
      <c r="BK120" s="337"/>
      <c r="BL120" s="337"/>
      <c r="BM120" s="337"/>
      <c r="BN120" s="337"/>
      <c r="BO120" s="337"/>
      <c r="BP120" s="337"/>
      <c r="BQ120" s="337"/>
      <c r="BR120" s="337"/>
      <c r="BS120" s="337"/>
      <c r="BT120" s="337"/>
      <c r="BU120" s="337"/>
      <c r="BV120" s="337"/>
      <c r="BW120" s="337"/>
      <c r="BX120" s="337"/>
      <c r="BY120" s="337"/>
      <c r="BZ120" s="337"/>
      <c r="CA120" s="337"/>
      <c r="CB120" s="337"/>
      <c r="CC120" s="337"/>
      <c r="CD120" s="337"/>
      <c r="CE120" s="337"/>
      <c r="CF120" s="337"/>
      <c r="CG120" s="337"/>
      <c r="CH120" s="337"/>
      <c r="CI120" s="337"/>
      <c r="CJ120" s="337"/>
      <c r="CK120" s="337"/>
      <c r="CL120" s="337"/>
      <c r="CM120" s="337"/>
      <c r="CN120" s="337"/>
      <c r="CO120" s="337"/>
      <c r="CP120" s="337"/>
      <c r="CQ120" s="337"/>
      <c r="CR120" s="337"/>
      <c r="CS120" s="337"/>
    </row>
    <row r="121" spans="1:97" s="344" customFormat="1" ht="11.25">
      <c r="A121" s="334" t="s">
        <v>84</v>
      </c>
      <c r="B121" s="337"/>
      <c r="C121" s="337"/>
      <c r="D121" s="338"/>
      <c r="E121" s="338"/>
      <c r="F121" s="338"/>
      <c r="G121" s="338"/>
      <c r="H121" s="339"/>
      <c r="I121" s="347"/>
      <c r="J121" s="348"/>
      <c r="K121" s="348"/>
      <c r="L121" s="348"/>
      <c r="M121" s="349"/>
      <c r="N121" s="343"/>
      <c r="O121" s="343"/>
      <c r="P121" s="343"/>
      <c r="Q121" s="343"/>
      <c r="R121" s="343"/>
      <c r="S121" s="337"/>
      <c r="T121" s="337"/>
      <c r="U121" s="337"/>
      <c r="V121" s="337"/>
      <c r="W121" s="337"/>
      <c r="X121" s="337"/>
      <c r="Y121" s="337"/>
      <c r="Z121" s="337"/>
      <c r="AA121" s="337"/>
      <c r="AB121" s="337"/>
      <c r="AC121" s="337"/>
      <c r="AD121" s="337"/>
      <c r="AE121" s="337"/>
      <c r="AF121" s="337"/>
      <c r="AG121" s="337"/>
      <c r="AH121" s="337"/>
      <c r="AI121" s="337"/>
      <c r="AJ121" s="337"/>
      <c r="AK121" s="337"/>
      <c r="AL121" s="337"/>
      <c r="AM121" s="337"/>
      <c r="AN121" s="337"/>
      <c r="AO121" s="337"/>
      <c r="AP121" s="337"/>
      <c r="AQ121" s="337"/>
      <c r="AR121" s="337"/>
      <c r="AS121" s="337"/>
      <c r="AT121" s="337"/>
      <c r="AU121" s="337"/>
      <c r="AV121" s="337"/>
      <c r="AW121" s="337"/>
      <c r="AX121" s="337"/>
      <c r="AY121" s="337"/>
      <c r="AZ121" s="337"/>
      <c r="BA121" s="337"/>
      <c r="BB121" s="337"/>
      <c r="BC121" s="337"/>
      <c r="BD121" s="337"/>
      <c r="BE121" s="337"/>
      <c r="BF121" s="337"/>
      <c r="BG121" s="337"/>
      <c r="BH121" s="337"/>
      <c r="BI121" s="337"/>
      <c r="BJ121" s="337"/>
      <c r="BK121" s="337"/>
      <c r="BL121" s="337"/>
      <c r="BM121" s="337"/>
      <c r="BN121" s="337"/>
      <c r="BO121" s="337"/>
      <c r="BP121" s="337"/>
      <c r="BQ121" s="337"/>
      <c r="BR121" s="337"/>
      <c r="BS121" s="337"/>
      <c r="BT121" s="337"/>
      <c r="BU121" s="337"/>
      <c r="BV121" s="337"/>
      <c r="BW121" s="337"/>
      <c r="BX121" s="337"/>
      <c r="BY121" s="337"/>
      <c r="BZ121" s="337"/>
      <c r="CA121" s="337"/>
      <c r="CB121" s="337"/>
      <c r="CC121" s="337"/>
      <c r="CD121" s="337"/>
      <c r="CE121" s="337"/>
      <c r="CF121" s="337"/>
      <c r="CG121" s="337"/>
      <c r="CH121" s="337"/>
      <c r="CI121" s="337"/>
      <c r="CJ121" s="337"/>
      <c r="CK121" s="337"/>
      <c r="CL121" s="337"/>
      <c r="CM121" s="337"/>
      <c r="CN121" s="337"/>
      <c r="CO121" s="337"/>
      <c r="CP121" s="337"/>
      <c r="CQ121" s="337"/>
      <c r="CR121" s="337"/>
      <c r="CS121" s="337"/>
    </row>
    <row r="122" spans="1:18" ht="12">
      <c r="A122" s="159"/>
      <c r="B122" s="172"/>
      <c r="C122" s="187"/>
      <c r="D122" s="166"/>
      <c r="E122" s="166"/>
      <c r="F122" s="166"/>
      <c r="G122" s="166"/>
      <c r="H122" s="173"/>
      <c r="I122" s="163"/>
      <c r="J122" s="164"/>
      <c r="K122" s="164"/>
      <c r="L122" s="164"/>
      <c r="M122" s="165"/>
      <c r="N122" s="177"/>
      <c r="O122" s="177"/>
      <c r="P122" s="177"/>
      <c r="Q122" s="177"/>
      <c r="R122" s="177"/>
    </row>
    <row r="123" spans="1:18" ht="12.75" thickBot="1">
      <c r="A123" s="103"/>
      <c r="B123" s="102" t="s">
        <v>191</v>
      </c>
      <c r="C123" s="102">
        <v>1</v>
      </c>
      <c r="D123" s="161"/>
      <c r="E123" s="161"/>
      <c r="F123" s="161"/>
      <c r="G123" s="161"/>
      <c r="H123" s="162"/>
      <c r="I123" s="174"/>
      <c r="J123" s="175"/>
      <c r="K123" s="175"/>
      <c r="L123" s="175"/>
      <c r="M123" s="165"/>
      <c r="N123" s="177"/>
      <c r="O123" s="177"/>
      <c r="P123" s="177"/>
      <c r="Q123" s="177"/>
      <c r="R123" s="177"/>
    </row>
    <row r="124" spans="1:18" ht="24">
      <c r="A124" s="103"/>
      <c r="B124" s="47" t="s">
        <v>189</v>
      </c>
      <c r="C124" s="102">
        <v>2</v>
      </c>
      <c r="D124" s="166"/>
      <c r="E124" s="166"/>
      <c r="F124" s="166"/>
      <c r="G124" s="166"/>
      <c r="H124" s="173"/>
      <c r="I124" s="188"/>
      <c r="J124" s="179"/>
      <c r="K124" s="179"/>
      <c r="L124" s="179"/>
      <c r="M124" s="189"/>
      <c r="N124" s="177"/>
      <c r="O124" s="177"/>
      <c r="P124" s="177"/>
      <c r="Q124" s="177"/>
      <c r="R124" s="177"/>
    </row>
    <row r="125" spans="1:18" ht="24">
      <c r="A125" s="103"/>
      <c r="B125" s="52" t="s">
        <v>43</v>
      </c>
      <c r="C125" s="102">
        <v>3</v>
      </c>
      <c r="D125" s="166"/>
      <c r="E125" s="166"/>
      <c r="F125" s="166"/>
      <c r="G125" s="166"/>
      <c r="H125" s="173"/>
      <c r="I125" s="174"/>
      <c r="J125" s="179"/>
      <c r="K125" s="179"/>
      <c r="L125" s="179"/>
      <c r="M125" s="189"/>
      <c r="N125" s="177"/>
      <c r="O125" s="177"/>
      <c r="P125" s="177"/>
      <c r="Q125" s="177"/>
      <c r="R125" s="177"/>
    </row>
    <row r="126" spans="1:18" ht="36">
      <c r="A126" s="103"/>
      <c r="B126" s="52" t="s">
        <v>190</v>
      </c>
      <c r="C126" s="102">
        <v>4</v>
      </c>
      <c r="D126" s="166"/>
      <c r="E126" s="166"/>
      <c r="F126" s="166"/>
      <c r="G126" s="166"/>
      <c r="H126" s="173"/>
      <c r="I126" s="163"/>
      <c r="J126" s="164"/>
      <c r="K126" s="164"/>
      <c r="L126" s="164"/>
      <c r="M126" s="165"/>
      <c r="N126" s="177"/>
      <c r="O126" s="177"/>
      <c r="P126" s="177"/>
      <c r="Q126" s="177"/>
      <c r="R126" s="177"/>
    </row>
    <row r="127" spans="1:18" ht="24">
      <c r="A127" s="159"/>
      <c r="B127" s="172"/>
      <c r="C127" s="187" t="s">
        <v>308</v>
      </c>
      <c r="D127" s="166"/>
      <c r="E127" s="166"/>
      <c r="F127" s="166"/>
      <c r="G127" s="166"/>
      <c r="H127" s="173"/>
      <c r="I127" s="163"/>
      <c r="J127" s="164"/>
      <c r="K127" s="164"/>
      <c r="L127" s="164"/>
      <c r="M127" s="165"/>
      <c r="N127" s="177"/>
      <c r="O127" s="177"/>
      <c r="P127" s="177"/>
      <c r="Q127" s="177"/>
      <c r="R127" s="177"/>
    </row>
    <row r="128" spans="1:26" ht="12">
      <c r="A128" s="159"/>
      <c r="B128" s="160" t="s">
        <v>192</v>
      </c>
      <c r="C128" s="187"/>
      <c r="D128" s="166"/>
      <c r="E128" s="166"/>
      <c r="F128" s="166"/>
      <c r="G128" s="166"/>
      <c r="H128" s="173"/>
      <c r="I128" s="163"/>
      <c r="J128" s="164"/>
      <c r="K128" s="164"/>
      <c r="L128" s="164"/>
      <c r="M128" s="165"/>
      <c r="N128" s="177"/>
      <c r="O128" s="177"/>
      <c r="P128" s="177"/>
      <c r="Q128" s="177"/>
      <c r="R128" s="177"/>
      <c r="Y128" s="103"/>
      <c r="Z128" s="103"/>
    </row>
    <row r="129" spans="1:26" ht="12">
      <c r="A129" s="159"/>
      <c r="B129" s="184" t="s">
        <v>69</v>
      </c>
      <c r="C129" s="187"/>
      <c r="D129" s="166"/>
      <c r="E129" s="166"/>
      <c r="F129" s="166"/>
      <c r="G129" s="166"/>
      <c r="H129" s="173"/>
      <c r="I129" s="174"/>
      <c r="J129" s="175"/>
      <c r="K129" s="175"/>
      <c r="L129" s="175"/>
      <c r="M129" s="165"/>
      <c r="N129" s="177"/>
      <c r="O129" s="177"/>
      <c r="P129" s="177"/>
      <c r="Q129" s="177"/>
      <c r="R129" s="177"/>
      <c r="Y129" s="103"/>
      <c r="Z129" s="103"/>
    </row>
    <row r="130" spans="1:26" ht="12">
      <c r="A130" s="159"/>
      <c r="B130" s="184" t="s">
        <v>70</v>
      </c>
      <c r="C130" s="187"/>
      <c r="D130" s="166"/>
      <c r="E130" s="166"/>
      <c r="F130" s="166"/>
      <c r="G130" s="166"/>
      <c r="H130" s="173"/>
      <c r="I130" s="174"/>
      <c r="J130" s="175"/>
      <c r="K130" s="175"/>
      <c r="L130" s="175"/>
      <c r="M130" s="165"/>
      <c r="N130" s="177"/>
      <c r="O130" s="177"/>
      <c r="P130" s="177"/>
      <c r="Q130" s="177"/>
      <c r="R130" s="177"/>
      <c r="Y130" s="103"/>
      <c r="Z130" s="103"/>
    </row>
    <row r="131" spans="1:26" ht="12">
      <c r="A131" s="159"/>
      <c r="B131" s="184" t="s">
        <v>200</v>
      </c>
      <c r="C131" s="187"/>
      <c r="D131" s="166"/>
      <c r="E131" s="166"/>
      <c r="F131" s="166"/>
      <c r="G131" s="166"/>
      <c r="H131" s="173"/>
      <c r="I131" s="174"/>
      <c r="J131" s="175"/>
      <c r="K131" s="175"/>
      <c r="L131" s="175"/>
      <c r="M131" s="176"/>
      <c r="N131" s="177"/>
      <c r="O131" s="177"/>
      <c r="P131" s="177"/>
      <c r="Q131" s="177"/>
      <c r="R131" s="177"/>
      <c r="Y131" s="103"/>
      <c r="Z131" s="103"/>
    </row>
    <row r="132" spans="1:26" ht="12">
      <c r="A132" s="159"/>
      <c r="B132" s="172"/>
      <c r="C132" s="187"/>
      <c r="D132" s="166"/>
      <c r="E132" s="166"/>
      <c r="F132" s="166"/>
      <c r="G132" s="166"/>
      <c r="H132" s="173"/>
      <c r="I132" s="174"/>
      <c r="J132" s="190"/>
      <c r="K132" s="190"/>
      <c r="L132" s="190"/>
      <c r="M132" s="176"/>
      <c r="N132" s="177"/>
      <c r="O132" s="177"/>
      <c r="P132" s="177"/>
      <c r="Q132" s="177"/>
      <c r="R132" s="177"/>
      <c r="Y132" s="103"/>
      <c r="Z132" s="103"/>
    </row>
    <row r="133" spans="1:26" ht="12">
      <c r="A133" s="159"/>
      <c r="B133" s="160" t="s">
        <v>22</v>
      </c>
      <c r="C133" s="187"/>
      <c r="D133" s="166"/>
      <c r="E133" s="166"/>
      <c r="F133" s="166"/>
      <c r="G133" s="166"/>
      <c r="H133" s="173"/>
      <c r="I133" s="174"/>
      <c r="J133" s="190"/>
      <c r="K133" s="190"/>
      <c r="L133" s="190"/>
      <c r="M133" s="176"/>
      <c r="N133" s="177"/>
      <c r="O133" s="177"/>
      <c r="P133" s="177"/>
      <c r="Q133" s="177"/>
      <c r="R133" s="177"/>
      <c r="Y133" s="103"/>
      <c r="Z133" s="103"/>
    </row>
    <row r="134" spans="1:26" ht="12">
      <c r="A134" s="102">
        <v>1</v>
      </c>
      <c r="B134" s="102" t="s">
        <v>201</v>
      </c>
      <c r="C134" s="103"/>
      <c r="D134" s="166"/>
      <c r="E134" s="166"/>
      <c r="F134" s="166"/>
      <c r="G134" s="166"/>
      <c r="H134" s="173"/>
      <c r="I134" s="174"/>
      <c r="J134" s="175"/>
      <c r="K134" s="175"/>
      <c r="L134" s="175"/>
      <c r="M134" s="176"/>
      <c r="N134" s="177"/>
      <c r="O134" s="177"/>
      <c r="P134" s="177"/>
      <c r="Q134" s="177"/>
      <c r="R134" s="177"/>
      <c r="Y134" s="103"/>
      <c r="Z134" s="103"/>
    </row>
    <row r="135" spans="1:26" ht="12">
      <c r="A135" s="102">
        <v>2</v>
      </c>
      <c r="B135" s="102" t="s">
        <v>202</v>
      </c>
      <c r="C135" s="103"/>
      <c r="D135" s="166"/>
      <c r="E135" s="166"/>
      <c r="F135" s="166"/>
      <c r="G135" s="166"/>
      <c r="H135" s="173"/>
      <c r="I135" s="174"/>
      <c r="J135" s="175"/>
      <c r="K135" s="175"/>
      <c r="L135" s="175"/>
      <c r="M135" s="176"/>
      <c r="N135" s="177"/>
      <c r="O135" s="177"/>
      <c r="P135" s="177"/>
      <c r="Q135" s="177"/>
      <c r="R135" s="177"/>
      <c r="Y135" s="103"/>
      <c r="Z135" s="103"/>
    </row>
    <row r="136" spans="1:26" ht="12">
      <c r="A136" s="102">
        <v>3</v>
      </c>
      <c r="B136" s="102" t="s">
        <v>203</v>
      </c>
      <c r="C136" s="103"/>
      <c r="D136" s="166"/>
      <c r="E136" s="166"/>
      <c r="F136" s="166"/>
      <c r="G136" s="166"/>
      <c r="H136" s="173"/>
      <c r="I136" s="174"/>
      <c r="J136" s="175"/>
      <c r="K136" s="175"/>
      <c r="L136" s="175"/>
      <c r="M136" s="176"/>
      <c r="N136" s="177"/>
      <c r="O136" s="177"/>
      <c r="P136" s="177"/>
      <c r="Q136" s="177"/>
      <c r="R136" s="177"/>
      <c r="Y136" s="103"/>
      <c r="Z136" s="103"/>
    </row>
    <row r="137" spans="1:26" ht="12">
      <c r="A137" s="102">
        <v>4</v>
      </c>
      <c r="B137" s="102" t="s">
        <v>204</v>
      </c>
      <c r="C137" s="103"/>
      <c r="D137" s="166"/>
      <c r="E137" s="166"/>
      <c r="F137" s="166"/>
      <c r="G137" s="166"/>
      <c r="H137" s="173"/>
      <c r="I137" s="174"/>
      <c r="J137" s="175"/>
      <c r="K137" s="175"/>
      <c r="L137" s="175"/>
      <c r="M137" s="176"/>
      <c r="N137" s="177"/>
      <c r="O137" s="177"/>
      <c r="P137" s="177"/>
      <c r="Q137" s="177"/>
      <c r="R137" s="177"/>
      <c r="Y137" s="103"/>
      <c r="Z137" s="103"/>
    </row>
    <row r="138" spans="1:26" ht="12">
      <c r="A138" s="102">
        <v>1</v>
      </c>
      <c r="B138" s="102" t="s">
        <v>205</v>
      </c>
      <c r="C138" s="103"/>
      <c r="J138" s="191"/>
      <c r="K138" s="191"/>
      <c r="L138" s="191"/>
      <c r="M138" s="101"/>
      <c r="N138" s="177"/>
      <c r="O138" s="177"/>
      <c r="P138" s="177"/>
      <c r="Q138" s="177"/>
      <c r="R138" s="177"/>
      <c r="Y138" s="103"/>
      <c r="Z138" s="103"/>
    </row>
    <row r="139" spans="1:26" ht="12">
      <c r="A139" s="102">
        <v>2</v>
      </c>
      <c r="B139" s="102" t="s">
        <v>206</v>
      </c>
      <c r="C139" s="103"/>
      <c r="J139" s="191"/>
      <c r="K139" s="191"/>
      <c r="L139" s="191"/>
      <c r="M139" s="101"/>
      <c r="N139" s="177"/>
      <c r="O139" s="177"/>
      <c r="P139" s="177"/>
      <c r="Q139" s="177"/>
      <c r="R139" s="177"/>
      <c r="Y139" s="103"/>
      <c r="Z139" s="103"/>
    </row>
    <row r="140" spans="1:18" ht="12">
      <c r="A140" s="102">
        <v>3</v>
      </c>
      <c r="B140" s="102" t="s">
        <v>207</v>
      </c>
      <c r="C140" s="103"/>
      <c r="J140" s="191"/>
      <c r="K140" s="191"/>
      <c r="L140" s="191"/>
      <c r="M140" s="101"/>
      <c r="N140" s="177"/>
      <c r="O140" s="177"/>
      <c r="P140" s="177"/>
      <c r="Q140" s="177"/>
      <c r="R140" s="177"/>
    </row>
    <row r="141" spans="1:18" ht="12">
      <c r="A141" s="102">
        <v>4</v>
      </c>
      <c r="B141" s="102" t="s">
        <v>208</v>
      </c>
      <c r="C141" s="103"/>
      <c r="J141" s="191"/>
      <c r="K141" s="191"/>
      <c r="L141" s="191"/>
      <c r="M141" s="101"/>
      <c r="N141" s="177"/>
      <c r="O141" s="177"/>
      <c r="P141" s="177"/>
      <c r="Q141" s="177"/>
      <c r="R141" s="177"/>
    </row>
    <row r="142" spans="1:18" ht="12">
      <c r="A142" s="102">
        <v>1</v>
      </c>
      <c r="B142" s="102" t="s">
        <v>209</v>
      </c>
      <c r="C142" s="103"/>
      <c r="J142" s="191"/>
      <c r="K142" s="191"/>
      <c r="L142" s="191"/>
      <c r="M142" s="101"/>
      <c r="N142" s="177"/>
      <c r="O142" s="177"/>
      <c r="P142" s="177"/>
      <c r="Q142" s="177"/>
      <c r="R142" s="177"/>
    </row>
    <row r="143" spans="1:18" ht="12">
      <c r="A143" s="102">
        <v>2</v>
      </c>
      <c r="B143" s="102" t="s">
        <v>210</v>
      </c>
      <c r="C143" s="103"/>
      <c r="J143" s="191"/>
      <c r="K143" s="191"/>
      <c r="L143" s="191"/>
      <c r="M143" s="101"/>
      <c r="N143" s="177"/>
      <c r="O143" s="177"/>
      <c r="P143" s="177"/>
      <c r="Q143" s="177"/>
      <c r="R143" s="177"/>
    </row>
    <row r="144" spans="1:18" ht="12">
      <c r="A144" s="102">
        <v>3</v>
      </c>
      <c r="B144" s="102" t="s">
        <v>211</v>
      </c>
      <c r="C144" s="103"/>
      <c r="J144" s="191"/>
      <c r="K144" s="191"/>
      <c r="L144" s="191"/>
      <c r="M144" s="101"/>
      <c r="N144" s="177"/>
      <c r="O144" s="177"/>
      <c r="P144" s="177"/>
      <c r="Q144" s="177"/>
      <c r="R144" s="177"/>
    </row>
    <row r="145" spans="1:18" ht="12">
      <c r="A145" s="102">
        <v>4</v>
      </c>
      <c r="B145" s="102" t="s">
        <v>212</v>
      </c>
      <c r="C145" s="103"/>
      <c r="J145" s="191"/>
      <c r="K145" s="191"/>
      <c r="L145" s="191"/>
      <c r="M145" s="101"/>
      <c r="N145" s="177"/>
      <c r="O145" s="177"/>
      <c r="P145" s="177"/>
      <c r="Q145" s="177"/>
      <c r="R145" s="177"/>
    </row>
    <row r="146" spans="1:18" ht="12">
      <c r="A146" s="40" t="s">
        <v>308</v>
      </c>
      <c r="J146" s="191"/>
      <c r="K146" s="191"/>
      <c r="L146" s="191"/>
      <c r="M146" s="101"/>
      <c r="N146" s="177"/>
      <c r="O146" s="177"/>
      <c r="P146" s="177"/>
      <c r="Q146" s="177"/>
      <c r="R146" s="177"/>
    </row>
    <row r="147" spans="10:18" ht="12">
      <c r="J147" s="191"/>
      <c r="K147" s="191"/>
      <c r="L147" s="191"/>
      <c r="M147" s="101"/>
      <c r="N147" s="177"/>
      <c r="O147" s="177"/>
      <c r="P147" s="177"/>
      <c r="Q147" s="177"/>
      <c r="R147" s="177"/>
    </row>
    <row r="148" spans="10:18" ht="12">
      <c r="J148" s="191"/>
      <c r="K148" s="191"/>
      <c r="L148" s="191"/>
      <c r="M148" s="101"/>
      <c r="N148" s="177"/>
      <c r="O148" s="177"/>
      <c r="P148" s="177"/>
      <c r="Q148" s="177"/>
      <c r="R148" s="177"/>
    </row>
    <row r="149" spans="10:18" ht="12">
      <c r="J149" s="191"/>
      <c r="K149" s="191"/>
      <c r="L149" s="191"/>
      <c r="M149" s="101"/>
      <c r="N149" s="177"/>
      <c r="O149" s="177"/>
      <c r="P149" s="177"/>
      <c r="Q149" s="177"/>
      <c r="R149" s="177"/>
    </row>
    <row r="150" spans="10:18" ht="12">
      <c r="J150" s="191"/>
      <c r="K150" s="191"/>
      <c r="L150" s="191"/>
      <c r="M150" s="101"/>
      <c r="N150" s="177"/>
      <c r="O150" s="177"/>
      <c r="P150" s="177"/>
      <c r="Q150" s="177"/>
      <c r="R150" s="177"/>
    </row>
    <row r="151" spans="10:18" ht="12">
      <c r="J151" s="191"/>
      <c r="K151" s="191"/>
      <c r="L151" s="191"/>
      <c r="M151" s="101"/>
      <c r="N151" s="177"/>
      <c r="O151" s="177"/>
      <c r="P151" s="177"/>
      <c r="Q151" s="177"/>
      <c r="R151" s="177"/>
    </row>
    <row r="152" spans="10:18" ht="12">
      <c r="J152" s="191"/>
      <c r="K152" s="191"/>
      <c r="L152" s="191"/>
      <c r="M152" s="101"/>
      <c r="N152" s="177"/>
      <c r="O152" s="177"/>
      <c r="P152" s="177"/>
      <c r="Q152" s="177"/>
      <c r="R152" s="177"/>
    </row>
    <row r="153" spans="10:18" ht="12">
      <c r="J153" s="191"/>
      <c r="K153" s="191"/>
      <c r="L153" s="191"/>
      <c r="M153" s="101"/>
      <c r="N153" s="177"/>
      <c r="O153" s="177"/>
      <c r="P153" s="177"/>
      <c r="Q153" s="177"/>
      <c r="R153" s="177"/>
    </row>
    <row r="154" spans="10:18" ht="12">
      <c r="J154" s="191"/>
      <c r="K154" s="191"/>
      <c r="L154" s="191"/>
      <c r="M154" s="101"/>
      <c r="N154" s="177"/>
      <c r="O154" s="177"/>
      <c r="P154" s="177"/>
      <c r="Q154" s="177"/>
      <c r="R154" s="177"/>
    </row>
    <row r="155" spans="10:18" ht="12">
      <c r="J155" s="191"/>
      <c r="K155" s="191"/>
      <c r="L155" s="191"/>
      <c r="M155" s="101"/>
      <c r="N155" s="177"/>
      <c r="O155" s="177"/>
      <c r="P155" s="177"/>
      <c r="Q155" s="177"/>
      <c r="R155" s="177"/>
    </row>
    <row r="156" spans="10:18" ht="12">
      <c r="J156" s="191"/>
      <c r="K156" s="191"/>
      <c r="L156" s="191"/>
      <c r="M156" s="101"/>
      <c r="N156" s="177"/>
      <c r="O156" s="177"/>
      <c r="P156" s="177"/>
      <c r="Q156" s="177"/>
      <c r="R156" s="177"/>
    </row>
    <row r="157" spans="10:18" ht="12">
      <c r="J157" s="191"/>
      <c r="K157" s="191"/>
      <c r="L157" s="191"/>
      <c r="M157" s="101"/>
      <c r="N157" s="177"/>
      <c r="O157" s="177"/>
      <c r="P157" s="177"/>
      <c r="Q157" s="177"/>
      <c r="R157" s="177"/>
    </row>
    <row r="158" spans="10:18" ht="12">
      <c r="J158" s="191"/>
      <c r="K158" s="191"/>
      <c r="L158" s="191"/>
      <c r="M158" s="101"/>
      <c r="N158" s="177"/>
      <c r="O158" s="177"/>
      <c r="P158" s="177"/>
      <c r="Q158" s="177"/>
      <c r="R158" s="177"/>
    </row>
    <row r="159" spans="10:18" ht="12">
      <c r="J159" s="191"/>
      <c r="K159" s="191"/>
      <c r="L159" s="191"/>
      <c r="M159" s="101"/>
      <c r="N159" s="177"/>
      <c r="O159" s="177"/>
      <c r="P159" s="177"/>
      <c r="Q159" s="177"/>
      <c r="R159" s="177"/>
    </row>
    <row r="160" spans="10:18" ht="12">
      <c r="J160" s="191"/>
      <c r="K160" s="191"/>
      <c r="L160" s="191"/>
      <c r="M160" s="101"/>
      <c r="N160" s="177"/>
      <c r="O160" s="177"/>
      <c r="P160" s="177"/>
      <c r="Q160" s="177"/>
      <c r="R160" s="177"/>
    </row>
    <row r="161" spans="10:18" ht="12">
      <c r="J161" s="191"/>
      <c r="K161" s="191"/>
      <c r="L161" s="191"/>
      <c r="M161" s="101"/>
      <c r="N161" s="177"/>
      <c r="O161" s="177"/>
      <c r="P161" s="177"/>
      <c r="Q161" s="177"/>
      <c r="R161" s="177"/>
    </row>
    <row r="162" spans="10:18" ht="12">
      <c r="J162" s="191"/>
      <c r="K162" s="191"/>
      <c r="L162" s="191"/>
      <c r="M162" s="101"/>
      <c r="N162" s="177"/>
      <c r="O162" s="177"/>
      <c r="P162" s="177"/>
      <c r="Q162" s="177"/>
      <c r="R162" s="177"/>
    </row>
    <row r="163" spans="10:18" ht="12">
      <c r="J163" s="191"/>
      <c r="K163" s="191"/>
      <c r="L163" s="191"/>
      <c r="M163" s="101"/>
      <c r="N163" s="177"/>
      <c r="O163" s="177"/>
      <c r="P163" s="177"/>
      <c r="Q163" s="177"/>
      <c r="R163" s="177"/>
    </row>
    <row r="164" spans="10:18" ht="12">
      <c r="J164" s="191"/>
      <c r="K164" s="191"/>
      <c r="L164" s="191"/>
      <c r="M164" s="101"/>
      <c r="N164" s="177"/>
      <c r="O164" s="177"/>
      <c r="P164" s="177"/>
      <c r="Q164" s="177"/>
      <c r="R164" s="177"/>
    </row>
    <row r="165" spans="10:18" ht="12">
      <c r="J165" s="191"/>
      <c r="K165" s="191"/>
      <c r="L165" s="191"/>
      <c r="M165" s="101"/>
      <c r="N165" s="177"/>
      <c r="O165" s="177"/>
      <c r="P165" s="177"/>
      <c r="Q165" s="177"/>
      <c r="R165" s="177"/>
    </row>
    <row r="166" spans="10:18" ht="12">
      <c r="J166" s="191"/>
      <c r="K166" s="191"/>
      <c r="L166" s="191"/>
      <c r="M166" s="101"/>
      <c r="N166" s="177"/>
      <c r="O166" s="177"/>
      <c r="P166" s="177"/>
      <c r="Q166" s="177"/>
      <c r="R166" s="177"/>
    </row>
    <row r="167" spans="10:18" ht="12">
      <c r="J167" s="191"/>
      <c r="K167" s="191"/>
      <c r="L167" s="191"/>
      <c r="M167" s="101"/>
      <c r="N167" s="177"/>
      <c r="O167" s="177"/>
      <c r="P167" s="177"/>
      <c r="Q167" s="177"/>
      <c r="R167" s="177"/>
    </row>
    <row r="168" spans="10:18" ht="12">
      <c r="J168" s="191"/>
      <c r="K168" s="191"/>
      <c r="L168" s="191"/>
      <c r="M168" s="101"/>
      <c r="N168" s="177"/>
      <c r="O168" s="177"/>
      <c r="P168" s="177"/>
      <c r="Q168" s="177"/>
      <c r="R168" s="177"/>
    </row>
    <row r="169" spans="10:18" ht="12">
      <c r="J169" s="191"/>
      <c r="K169" s="191"/>
      <c r="L169" s="191"/>
      <c r="M169" s="101"/>
      <c r="N169" s="177"/>
      <c r="O169" s="177"/>
      <c r="P169" s="177"/>
      <c r="Q169" s="177"/>
      <c r="R169" s="177"/>
    </row>
    <row r="170" spans="10:18" ht="12">
      <c r="J170" s="191"/>
      <c r="K170" s="191"/>
      <c r="L170" s="191"/>
      <c r="M170" s="101"/>
      <c r="N170" s="177"/>
      <c r="O170" s="177"/>
      <c r="P170" s="177"/>
      <c r="Q170" s="177"/>
      <c r="R170" s="177"/>
    </row>
    <row r="171" spans="10:18" ht="12">
      <c r="J171" s="191"/>
      <c r="K171" s="191"/>
      <c r="L171" s="191"/>
      <c r="M171" s="101"/>
      <c r="N171" s="177"/>
      <c r="O171" s="177"/>
      <c r="P171" s="177"/>
      <c r="Q171" s="177"/>
      <c r="R171" s="177"/>
    </row>
    <row r="172" spans="10:18" ht="12">
      <c r="J172" s="191"/>
      <c r="K172" s="191"/>
      <c r="L172" s="191"/>
      <c r="M172" s="101"/>
      <c r="N172" s="177"/>
      <c r="O172" s="177"/>
      <c r="P172" s="177"/>
      <c r="Q172" s="177"/>
      <c r="R172" s="177"/>
    </row>
    <row r="173" spans="10:18" ht="12">
      <c r="J173" s="191"/>
      <c r="K173" s="191"/>
      <c r="L173" s="191"/>
      <c r="M173" s="101"/>
      <c r="N173" s="177"/>
      <c r="O173" s="177"/>
      <c r="P173" s="177"/>
      <c r="Q173" s="177"/>
      <c r="R173" s="177"/>
    </row>
    <row r="174" spans="10:18" ht="12">
      <c r="J174" s="191"/>
      <c r="K174" s="191"/>
      <c r="L174" s="191"/>
      <c r="M174" s="101"/>
      <c r="N174" s="177"/>
      <c r="O174" s="177"/>
      <c r="P174" s="177"/>
      <c r="Q174" s="177"/>
      <c r="R174" s="177"/>
    </row>
    <row r="175" spans="10:18" ht="12">
      <c r="J175" s="191"/>
      <c r="K175" s="191"/>
      <c r="L175" s="191"/>
      <c r="M175" s="101"/>
      <c r="N175" s="177"/>
      <c r="O175" s="177"/>
      <c r="P175" s="177"/>
      <c r="Q175" s="177"/>
      <c r="R175" s="177"/>
    </row>
    <row r="176" spans="10:18" ht="12">
      <c r="J176" s="191"/>
      <c r="K176" s="191"/>
      <c r="L176" s="191"/>
      <c r="M176" s="101"/>
      <c r="N176" s="177"/>
      <c r="O176" s="177"/>
      <c r="P176" s="177"/>
      <c r="Q176" s="177"/>
      <c r="R176" s="177"/>
    </row>
    <row r="177" spans="10:18" ht="12">
      <c r="J177" s="191"/>
      <c r="K177" s="191"/>
      <c r="L177" s="191"/>
      <c r="M177" s="101"/>
      <c r="N177" s="177"/>
      <c r="O177" s="177"/>
      <c r="P177" s="177"/>
      <c r="Q177" s="177"/>
      <c r="R177" s="177"/>
    </row>
    <row r="178" spans="10:18" ht="12">
      <c r="J178" s="191"/>
      <c r="K178" s="191"/>
      <c r="L178" s="191"/>
      <c r="M178" s="101"/>
      <c r="N178" s="177"/>
      <c r="O178" s="177"/>
      <c r="P178" s="177"/>
      <c r="Q178" s="177"/>
      <c r="R178" s="177"/>
    </row>
    <row r="179" spans="10:18" ht="12">
      <c r="J179" s="191"/>
      <c r="K179" s="191"/>
      <c r="L179" s="191"/>
      <c r="M179" s="101"/>
      <c r="N179" s="177"/>
      <c r="O179" s="177"/>
      <c r="P179" s="177"/>
      <c r="Q179" s="177"/>
      <c r="R179" s="177"/>
    </row>
    <row r="180" spans="10:18" ht="12">
      <c r="J180" s="191"/>
      <c r="K180" s="191"/>
      <c r="L180" s="191"/>
      <c r="M180" s="101"/>
      <c r="N180" s="177"/>
      <c r="O180" s="177"/>
      <c r="P180" s="177"/>
      <c r="Q180" s="177"/>
      <c r="R180" s="177"/>
    </row>
    <row r="181" spans="10:18" ht="12">
      <c r="J181" s="191"/>
      <c r="K181" s="191"/>
      <c r="L181" s="191"/>
      <c r="M181" s="101"/>
      <c r="N181" s="177"/>
      <c r="O181" s="177"/>
      <c r="P181" s="177"/>
      <c r="Q181" s="177"/>
      <c r="R181" s="177"/>
    </row>
    <row r="182" spans="10:18" ht="12">
      <c r="J182" s="191"/>
      <c r="K182" s="191"/>
      <c r="L182" s="191"/>
      <c r="M182" s="101"/>
      <c r="N182" s="177"/>
      <c r="O182" s="177"/>
      <c r="P182" s="177"/>
      <c r="Q182" s="177"/>
      <c r="R182" s="177"/>
    </row>
    <row r="183" spans="10:18" ht="12">
      <c r="J183" s="191"/>
      <c r="K183" s="191"/>
      <c r="L183" s="191"/>
      <c r="M183" s="101"/>
      <c r="N183" s="177"/>
      <c r="O183" s="177"/>
      <c r="P183" s="177"/>
      <c r="Q183" s="177"/>
      <c r="R183" s="177"/>
    </row>
    <row r="184" spans="10:18" ht="12">
      <c r="J184" s="191"/>
      <c r="K184" s="191"/>
      <c r="L184" s="191"/>
      <c r="M184" s="101"/>
      <c r="N184" s="177"/>
      <c r="O184" s="177"/>
      <c r="P184" s="177"/>
      <c r="Q184" s="177"/>
      <c r="R184" s="177"/>
    </row>
    <row r="185" spans="10:18" ht="12">
      <c r="J185" s="191"/>
      <c r="K185" s="191"/>
      <c r="L185" s="191"/>
      <c r="M185" s="101"/>
      <c r="N185" s="177"/>
      <c r="O185" s="177"/>
      <c r="P185" s="177"/>
      <c r="Q185" s="177"/>
      <c r="R185" s="177"/>
    </row>
    <row r="186" spans="10:18" ht="12">
      <c r="J186" s="191"/>
      <c r="K186" s="191"/>
      <c r="L186" s="191"/>
      <c r="M186" s="101"/>
      <c r="N186" s="177"/>
      <c r="O186" s="177"/>
      <c r="P186" s="177"/>
      <c r="Q186" s="177"/>
      <c r="R186" s="177"/>
    </row>
    <row r="187" spans="10:18" ht="12">
      <c r="J187" s="191"/>
      <c r="K187" s="191"/>
      <c r="L187" s="191"/>
      <c r="M187" s="101"/>
      <c r="N187" s="177"/>
      <c r="O187" s="177"/>
      <c r="P187" s="177"/>
      <c r="Q187" s="177"/>
      <c r="R187" s="177"/>
    </row>
    <row r="188" spans="10:18" ht="12">
      <c r="J188" s="191"/>
      <c r="K188" s="191"/>
      <c r="L188" s="191"/>
      <c r="M188" s="101"/>
      <c r="N188" s="177"/>
      <c r="O188" s="177"/>
      <c r="P188" s="177"/>
      <c r="Q188" s="177"/>
      <c r="R188" s="177"/>
    </row>
    <row r="189" spans="10:18" ht="12">
      <c r="J189" s="191"/>
      <c r="K189" s="191"/>
      <c r="L189" s="191"/>
      <c r="M189" s="101"/>
      <c r="N189" s="177"/>
      <c r="O189" s="177"/>
      <c r="P189" s="177"/>
      <c r="Q189" s="177"/>
      <c r="R189" s="177"/>
    </row>
    <row r="190" spans="10:18" ht="12">
      <c r="J190" s="191"/>
      <c r="K190" s="191"/>
      <c r="L190" s="191"/>
      <c r="M190" s="101"/>
      <c r="N190" s="177"/>
      <c r="O190" s="177"/>
      <c r="P190" s="177"/>
      <c r="Q190" s="177"/>
      <c r="R190" s="177"/>
    </row>
    <row r="191" spans="10:18" ht="12">
      <c r="J191" s="191"/>
      <c r="K191" s="191"/>
      <c r="L191" s="191"/>
      <c r="M191" s="101"/>
      <c r="N191" s="177"/>
      <c r="O191" s="177"/>
      <c r="P191" s="177"/>
      <c r="Q191" s="177"/>
      <c r="R191" s="177"/>
    </row>
    <row r="192" spans="10:18" ht="12">
      <c r="J192" s="191"/>
      <c r="K192" s="191"/>
      <c r="L192" s="191"/>
      <c r="M192" s="101"/>
      <c r="N192" s="177"/>
      <c r="O192" s="177"/>
      <c r="P192" s="177"/>
      <c r="Q192" s="177"/>
      <c r="R192" s="177"/>
    </row>
    <row r="193" spans="10:18" ht="12">
      <c r="J193" s="191"/>
      <c r="K193" s="191"/>
      <c r="L193" s="191"/>
      <c r="M193" s="101"/>
      <c r="N193" s="177"/>
      <c r="O193" s="177"/>
      <c r="P193" s="177"/>
      <c r="Q193" s="177"/>
      <c r="R193" s="177"/>
    </row>
    <row r="194" spans="10:18" ht="12">
      <c r="J194" s="191"/>
      <c r="K194" s="191"/>
      <c r="L194" s="191"/>
      <c r="M194" s="101"/>
      <c r="N194" s="177"/>
      <c r="O194" s="177"/>
      <c r="P194" s="177"/>
      <c r="Q194" s="177"/>
      <c r="R194" s="177"/>
    </row>
    <row r="195" spans="10:18" ht="12">
      <c r="J195" s="191"/>
      <c r="K195" s="191"/>
      <c r="L195" s="191"/>
      <c r="M195" s="101"/>
      <c r="N195" s="177"/>
      <c r="O195" s="177"/>
      <c r="P195" s="177"/>
      <c r="Q195" s="177"/>
      <c r="R195" s="177"/>
    </row>
    <row r="196" spans="10:18" ht="12">
      <c r="J196" s="191"/>
      <c r="K196" s="191"/>
      <c r="L196" s="191"/>
      <c r="M196" s="101"/>
      <c r="N196" s="177"/>
      <c r="O196" s="177"/>
      <c r="P196" s="177"/>
      <c r="Q196" s="177"/>
      <c r="R196" s="177"/>
    </row>
    <row r="197" spans="10:18" ht="12">
      <c r="J197" s="191"/>
      <c r="K197" s="191"/>
      <c r="L197" s="191"/>
      <c r="M197" s="101"/>
      <c r="N197" s="177"/>
      <c r="O197" s="177"/>
      <c r="P197" s="177"/>
      <c r="Q197" s="177"/>
      <c r="R197" s="177"/>
    </row>
    <row r="198" spans="10:18" ht="12">
      <c r="J198" s="191"/>
      <c r="K198" s="191"/>
      <c r="L198" s="191"/>
      <c r="M198" s="101"/>
      <c r="N198" s="177"/>
      <c r="O198" s="177"/>
      <c r="P198" s="177"/>
      <c r="Q198" s="177"/>
      <c r="R198" s="177"/>
    </row>
    <row r="199" spans="10:18" ht="12">
      <c r="J199" s="191"/>
      <c r="K199" s="191"/>
      <c r="L199" s="191"/>
      <c r="M199" s="101"/>
      <c r="N199" s="177"/>
      <c r="O199" s="177"/>
      <c r="P199" s="177"/>
      <c r="Q199" s="177"/>
      <c r="R199" s="177"/>
    </row>
    <row r="200" spans="10:18" ht="12">
      <c r="J200" s="191"/>
      <c r="K200" s="191"/>
      <c r="L200" s="191"/>
      <c r="M200" s="101"/>
      <c r="N200" s="177"/>
      <c r="O200" s="177"/>
      <c r="P200" s="177"/>
      <c r="Q200" s="177"/>
      <c r="R200" s="177"/>
    </row>
    <row r="201" spans="10:18" ht="12">
      <c r="J201" s="191"/>
      <c r="K201" s="191"/>
      <c r="L201" s="191"/>
      <c r="M201" s="101"/>
      <c r="N201" s="177"/>
      <c r="O201" s="177"/>
      <c r="P201" s="177"/>
      <c r="Q201" s="177"/>
      <c r="R201" s="177"/>
    </row>
    <row r="202" spans="10:18" ht="12">
      <c r="J202" s="191"/>
      <c r="K202" s="191"/>
      <c r="L202" s="191"/>
      <c r="M202" s="101"/>
      <c r="N202" s="177"/>
      <c r="O202" s="177"/>
      <c r="P202" s="177"/>
      <c r="Q202" s="177"/>
      <c r="R202" s="177"/>
    </row>
    <row r="203" spans="10:18" ht="12">
      <c r="J203" s="191"/>
      <c r="K203" s="191"/>
      <c r="L203" s="191"/>
      <c r="M203" s="101"/>
      <c r="N203" s="177"/>
      <c r="O203" s="177"/>
      <c r="P203" s="177"/>
      <c r="Q203" s="177"/>
      <c r="R203" s="177"/>
    </row>
    <row r="204" spans="10:18" ht="12">
      <c r="J204" s="191"/>
      <c r="K204" s="191"/>
      <c r="L204" s="191"/>
      <c r="M204" s="101"/>
      <c r="N204" s="177"/>
      <c r="O204" s="177"/>
      <c r="P204" s="177"/>
      <c r="Q204" s="177"/>
      <c r="R204" s="177"/>
    </row>
    <row r="205" spans="10:18" ht="12">
      <c r="J205" s="191"/>
      <c r="K205" s="191"/>
      <c r="L205" s="191"/>
      <c r="M205" s="101"/>
      <c r="N205" s="177"/>
      <c r="O205" s="177"/>
      <c r="P205" s="177"/>
      <c r="Q205" s="177"/>
      <c r="R205" s="177"/>
    </row>
    <row r="206" spans="10:18" ht="12">
      <c r="J206" s="191"/>
      <c r="K206" s="191"/>
      <c r="L206" s="191"/>
      <c r="M206" s="101"/>
      <c r="N206" s="177"/>
      <c r="O206" s="177"/>
      <c r="P206" s="177"/>
      <c r="Q206" s="177"/>
      <c r="R206" s="177"/>
    </row>
    <row r="207" spans="10:18" ht="12">
      <c r="J207" s="191"/>
      <c r="K207" s="191"/>
      <c r="L207" s="191"/>
      <c r="M207" s="101"/>
      <c r="N207" s="177"/>
      <c r="O207" s="177"/>
      <c r="P207" s="177"/>
      <c r="Q207" s="177"/>
      <c r="R207" s="177"/>
    </row>
    <row r="208" spans="10:18" ht="12">
      <c r="J208" s="191"/>
      <c r="K208" s="191"/>
      <c r="L208" s="191"/>
      <c r="M208" s="101"/>
      <c r="N208" s="177"/>
      <c r="O208" s="177"/>
      <c r="P208" s="177"/>
      <c r="Q208" s="177"/>
      <c r="R208" s="177"/>
    </row>
    <row r="209" spans="10:18" ht="12">
      <c r="J209" s="191"/>
      <c r="K209" s="191"/>
      <c r="L209" s="191"/>
      <c r="M209" s="101"/>
      <c r="N209" s="177"/>
      <c r="O209" s="177"/>
      <c r="P209" s="177"/>
      <c r="Q209" s="177"/>
      <c r="R209" s="177"/>
    </row>
    <row r="210" spans="10:18" ht="12">
      <c r="J210" s="191"/>
      <c r="K210" s="191"/>
      <c r="L210" s="191"/>
      <c r="M210" s="101"/>
      <c r="N210" s="177"/>
      <c r="O210" s="177"/>
      <c r="P210" s="177"/>
      <c r="Q210" s="177"/>
      <c r="R210" s="177"/>
    </row>
    <row r="211" spans="10:18" ht="12">
      <c r="J211" s="191"/>
      <c r="K211" s="191"/>
      <c r="L211" s="191"/>
      <c r="M211" s="101"/>
      <c r="N211" s="177"/>
      <c r="O211" s="177"/>
      <c r="P211" s="177"/>
      <c r="Q211" s="177"/>
      <c r="R211" s="177"/>
    </row>
    <row r="212" spans="10:18" ht="12">
      <c r="J212" s="191"/>
      <c r="K212" s="191"/>
      <c r="L212" s="191"/>
      <c r="M212" s="101"/>
      <c r="N212" s="177"/>
      <c r="O212" s="177"/>
      <c r="P212" s="177"/>
      <c r="Q212" s="177"/>
      <c r="R212" s="177"/>
    </row>
    <row r="213" spans="10:18" ht="12">
      <c r="J213" s="191"/>
      <c r="K213" s="191"/>
      <c r="L213" s="191"/>
      <c r="M213" s="101"/>
      <c r="N213" s="177"/>
      <c r="O213" s="177"/>
      <c r="P213" s="177"/>
      <c r="Q213" s="177"/>
      <c r="R213" s="177"/>
    </row>
    <row r="214" spans="10:18" ht="12">
      <c r="J214" s="191"/>
      <c r="K214" s="191"/>
      <c r="L214" s="191"/>
      <c r="M214" s="101"/>
      <c r="N214" s="177"/>
      <c r="O214" s="177"/>
      <c r="P214" s="177"/>
      <c r="Q214" s="177"/>
      <c r="R214" s="177"/>
    </row>
    <row r="215" spans="10:18" ht="12">
      <c r="J215" s="191"/>
      <c r="K215" s="191"/>
      <c r="L215" s="191"/>
      <c r="M215" s="101"/>
      <c r="N215" s="177"/>
      <c r="O215" s="177"/>
      <c r="P215" s="177"/>
      <c r="Q215" s="177"/>
      <c r="R215" s="177"/>
    </row>
    <row r="216" spans="10:18" ht="12">
      <c r="J216" s="191"/>
      <c r="K216" s="191"/>
      <c r="L216" s="191"/>
      <c r="M216" s="101"/>
      <c r="N216" s="177"/>
      <c r="O216" s="177"/>
      <c r="P216" s="177"/>
      <c r="Q216" s="177"/>
      <c r="R216" s="177"/>
    </row>
    <row r="217" spans="10:18" ht="12">
      <c r="J217" s="191"/>
      <c r="K217" s="191"/>
      <c r="L217" s="191"/>
      <c r="M217" s="101"/>
      <c r="N217" s="177"/>
      <c r="O217" s="177"/>
      <c r="P217" s="177"/>
      <c r="Q217" s="177"/>
      <c r="R217" s="177"/>
    </row>
    <row r="218" spans="10:18" ht="12">
      <c r="J218" s="191"/>
      <c r="K218" s="191"/>
      <c r="L218" s="191"/>
      <c r="M218" s="101"/>
      <c r="N218" s="177"/>
      <c r="O218" s="177"/>
      <c r="P218" s="177"/>
      <c r="Q218" s="177"/>
      <c r="R218" s="177"/>
    </row>
    <row r="219" spans="10:18" ht="12">
      <c r="J219" s="191"/>
      <c r="K219" s="191"/>
      <c r="L219" s="191"/>
      <c r="M219" s="101"/>
      <c r="N219" s="177"/>
      <c r="O219" s="177"/>
      <c r="P219" s="177"/>
      <c r="Q219" s="177"/>
      <c r="R219" s="177"/>
    </row>
    <row r="220" spans="10:18" ht="12">
      <c r="J220" s="191"/>
      <c r="K220" s="191"/>
      <c r="L220" s="191"/>
      <c r="M220" s="101"/>
      <c r="N220" s="177"/>
      <c r="O220" s="177"/>
      <c r="P220" s="177"/>
      <c r="Q220" s="177"/>
      <c r="R220" s="177"/>
    </row>
    <row r="221" spans="10:18" ht="12">
      <c r="J221" s="191"/>
      <c r="K221" s="191"/>
      <c r="L221" s="191"/>
      <c r="M221" s="101"/>
      <c r="N221" s="177"/>
      <c r="O221" s="177"/>
      <c r="P221" s="177"/>
      <c r="Q221" s="177"/>
      <c r="R221" s="177"/>
    </row>
    <row r="222" spans="10:18" ht="12">
      <c r="J222" s="191"/>
      <c r="K222" s="191"/>
      <c r="L222" s="191"/>
      <c r="M222" s="101"/>
      <c r="N222" s="177"/>
      <c r="O222" s="177"/>
      <c r="P222" s="177"/>
      <c r="Q222" s="177"/>
      <c r="R222" s="177"/>
    </row>
    <row r="223" spans="10:18" ht="12">
      <c r="J223" s="191"/>
      <c r="K223" s="191"/>
      <c r="L223" s="191"/>
      <c r="M223" s="101"/>
      <c r="N223" s="177"/>
      <c r="O223" s="177"/>
      <c r="P223" s="177"/>
      <c r="Q223" s="177"/>
      <c r="R223" s="177"/>
    </row>
    <row r="224" spans="10:18" ht="12">
      <c r="J224" s="191"/>
      <c r="K224" s="191"/>
      <c r="L224" s="191"/>
      <c r="M224" s="101"/>
      <c r="N224" s="177"/>
      <c r="O224" s="177"/>
      <c r="P224" s="177"/>
      <c r="Q224" s="177"/>
      <c r="R224" s="177"/>
    </row>
    <row r="225" spans="10:18" ht="12">
      <c r="J225" s="191"/>
      <c r="K225" s="191"/>
      <c r="L225" s="191"/>
      <c r="M225" s="101"/>
      <c r="N225" s="177"/>
      <c r="O225" s="177"/>
      <c r="P225" s="177"/>
      <c r="Q225" s="177"/>
      <c r="R225" s="177"/>
    </row>
    <row r="226" spans="10:18" ht="12">
      <c r="J226" s="191"/>
      <c r="K226" s="191"/>
      <c r="L226" s="191"/>
      <c r="M226" s="101"/>
      <c r="N226" s="177"/>
      <c r="O226" s="177"/>
      <c r="P226" s="177"/>
      <c r="Q226" s="177"/>
      <c r="R226" s="177"/>
    </row>
    <row r="227" spans="10:18" ht="12">
      <c r="J227" s="191"/>
      <c r="K227" s="191"/>
      <c r="L227" s="191"/>
      <c r="M227" s="101"/>
      <c r="N227" s="177"/>
      <c r="O227" s="177"/>
      <c r="P227" s="177"/>
      <c r="Q227" s="177"/>
      <c r="R227" s="177"/>
    </row>
    <row r="228" spans="10:18" ht="12">
      <c r="J228" s="191"/>
      <c r="K228" s="191"/>
      <c r="L228" s="191"/>
      <c r="M228" s="101"/>
      <c r="N228" s="177"/>
      <c r="O228" s="177"/>
      <c r="P228" s="177"/>
      <c r="Q228" s="177"/>
      <c r="R228" s="177"/>
    </row>
    <row r="229" spans="10:18" ht="12">
      <c r="J229" s="191"/>
      <c r="K229" s="191"/>
      <c r="L229" s="191"/>
      <c r="M229" s="101"/>
      <c r="N229" s="177"/>
      <c r="O229" s="177"/>
      <c r="P229" s="177"/>
      <c r="Q229" s="177"/>
      <c r="R229" s="177"/>
    </row>
    <row r="230" spans="10:18" ht="12">
      <c r="J230" s="191"/>
      <c r="K230" s="191"/>
      <c r="L230" s="191"/>
      <c r="M230" s="101"/>
      <c r="N230" s="177"/>
      <c r="O230" s="177"/>
      <c r="P230" s="177"/>
      <c r="Q230" s="177"/>
      <c r="R230" s="177"/>
    </row>
    <row r="231" spans="10:18" ht="12">
      <c r="J231" s="191"/>
      <c r="K231" s="191"/>
      <c r="L231" s="191"/>
      <c r="M231" s="101"/>
      <c r="N231" s="177"/>
      <c r="O231" s="177"/>
      <c r="P231" s="177"/>
      <c r="Q231" s="177"/>
      <c r="R231" s="177"/>
    </row>
    <row r="232" spans="10:18" ht="12">
      <c r="J232" s="191"/>
      <c r="K232" s="191"/>
      <c r="L232" s="191"/>
      <c r="M232" s="101"/>
      <c r="N232" s="177"/>
      <c r="O232" s="177"/>
      <c r="P232" s="177"/>
      <c r="Q232" s="177"/>
      <c r="R232" s="177"/>
    </row>
    <row r="233" spans="10:18" ht="12">
      <c r="J233" s="191"/>
      <c r="K233" s="191"/>
      <c r="L233" s="191"/>
      <c r="M233" s="101"/>
      <c r="N233" s="177"/>
      <c r="O233" s="177"/>
      <c r="P233" s="177"/>
      <c r="Q233" s="177"/>
      <c r="R233" s="177"/>
    </row>
    <row r="234" spans="10:13" ht="12">
      <c r="J234" s="191"/>
      <c r="K234" s="191"/>
      <c r="L234" s="191"/>
      <c r="M234" s="101"/>
    </row>
    <row r="235" spans="10:13" ht="12">
      <c r="J235" s="191"/>
      <c r="K235" s="191"/>
      <c r="L235" s="191"/>
      <c r="M235" s="101"/>
    </row>
    <row r="236" spans="10:13" ht="12">
      <c r="J236" s="191"/>
      <c r="K236" s="191"/>
      <c r="L236" s="191"/>
      <c r="M236" s="101"/>
    </row>
    <row r="237" spans="10:13" ht="12">
      <c r="J237" s="191"/>
      <c r="K237" s="191"/>
      <c r="L237" s="191"/>
      <c r="M237" s="101"/>
    </row>
    <row r="238" spans="10:13" ht="12">
      <c r="J238" s="191"/>
      <c r="K238" s="191"/>
      <c r="L238" s="191"/>
      <c r="M238" s="101"/>
    </row>
    <row r="239" spans="10:13" ht="12">
      <c r="J239" s="191"/>
      <c r="K239" s="191"/>
      <c r="L239" s="191"/>
      <c r="M239" s="101"/>
    </row>
    <row r="240" spans="10:13" ht="12">
      <c r="J240" s="191"/>
      <c r="K240" s="191"/>
      <c r="L240" s="191"/>
      <c r="M240" s="101"/>
    </row>
    <row r="241" spans="10:13" ht="12">
      <c r="J241" s="191"/>
      <c r="K241" s="191"/>
      <c r="L241" s="191"/>
      <c r="M241" s="101"/>
    </row>
    <row r="242" spans="10:13" ht="12">
      <c r="J242" s="191"/>
      <c r="K242" s="191"/>
      <c r="L242" s="191"/>
      <c r="M242" s="101"/>
    </row>
  </sheetData>
  <sheetProtection/>
  <mergeCells count="28">
    <mergeCell ref="A99:I99"/>
    <mergeCell ref="A62:E62"/>
    <mergeCell ref="A48:E48"/>
    <mergeCell ref="A10:A11"/>
    <mergeCell ref="B10:B11"/>
    <mergeCell ref="C10:C11"/>
    <mergeCell ref="A37:E37"/>
    <mergeCell ref="A12:E12"/>
    <mergeCell ref="M9:P9"/>
    <mergeCell ref="F10:F11"/>
    <mergeCell ref="J10:J11"/>
    <mergeCell ref="D10:D11"/>
    <mergeCell ref="K10:K11"/>
    <mergeCell ref="L10:L11"/>
    <mergeCell ref="E10:E11"/>
    <mergeCell ref="G10:G11"/>
    <mergeCell ref="H10:H11"/>
    <mergeCell ref="I10:I11"/>
    <mergeCell ref="A1:Q1"/>
    <mergeCell ref="A101:I101"/>
    <mergeCell ref="A102:I102"/>
    <mergeCell ref="J82:M82"/>
    <mergeCell ref="A3:D3"/>
    <mergeCell ref="A5:C5"/>
    <mergeCell ref="D5:M5"/>
    <mergeCell ref="A8:F8"/>
    <mergeCell ref="G8:M8"/>
    <mergeCell ref="A100:F100"/>
  </mergeCells>
  <dataValidations count="7">
    <dataValidation allowBlank="1" showErrorMessage="1" error="Proszę wybrać kategorię z listy" sqref="E13:F36 E38:F47 E49:F61 E63:F76"/>
    <dataValidation type="list" allowBlank="1" showInputMessage="1" showErrorMessage="1" promptTitle="Miesiąc płatności" prompt="Należy wybrać miesiąc płatności z listy rozwijanej." error="Proszę wybrać z listy" sqref="L13:L36 L38:L47 L49:L61 L63:L76">
      <formula1>$C$123:$C$127</formula1>
    </dataValidation>
    <dataValidation type="list" allowBlank="1" showInputMessage="1" showErrorMessage="1" promptTitle="Okres sprawozdawczy" prompt="Neleży wybrać z listy właściwy miesiąc okresu sprawozdawczego" sqref="M10:P10">
      <formula1>$B$134:$B$145</formula1>
    </dataValidation>
    <dataValidation type="list" allowBlank="1" showErrorMessage="1" error="Proszę wybrać kategorię z listy" sqref="D38:D47 D49:D61 D63:D76 D13:D36">
      <formula1>$B$129:$B$131</formula1>
    </dataValidation>
    <dataValidation allowBlank="1" showInputMessage="1" showErrorMessage="1" promptTitle="Okres sprawozdawczy" prompt="Neleży wpisać właściwy miesiąc okresu sprawozdawczego" sqref="M11:P11 Q48 Q37 Q12 Q62"/>
    <dataValidation type="list" allowBlank="1" showInputMessage="1" showErrorMessage="1" prompt="Należy wybrać z listy rozwijanej" error="Proszę wybrać z listy." sqref="D5:M5">
      <formula1>$A$109:$A$121</formula1>
    </dataValidation>
    <dataValidation allowBlank="1" showInputMessage="1" showErrorMessage="1" promptTitle="Dotychczas raportowane" prompt="Neleży wprowadzić dane zgodnie z kwotami wynikającymi z poprzedniego IFR" sqref="C84:C85"/>
  </dataValidations>
  <printOptions/>
  <pageMargins left="0.42" right="0.3" top="0.34" bottom="0.2" header="0.32" footer="0.18"/>
  <pageSetup fitToHeight="2" horizontalDpi="600" verticalDpi="600" orientation="landscape" paperSize="9" scale="49" r:id="rId1"/>
  <rowBreaks count="1" manualBreakCount="1">
    <brk id="61" max="15" man="1"/>
  </rowBreaks>
  <ignoredErrors>
    <ignoredError sqref="M62:P62 M37:P37 M48" formula="1"/>
    <ignoredError sqref="J19:J36 J37:J77 J13:J1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0">
      <selection activeCell="A32" sqref="A32:I32"/>
    </sheetView>
  </sheetViews>
  <sheetFormatPr defaultColWidth="9.140625" defaultRowHeight="12.75"/>
  <cols>
    <col min="1" max="1" width="5.8515625" style="0" customWidth="1"/>
    <col min="2" max="2" width="11.421875" style="0" customWidth="1"/>
    <col min="3" max="3" width="5.28125" style="0" customWidth="1"/>
    <col min="4" max="4" width="10.28125" style="0" customWidth="1"/>
    <col min="5" max="5" width="3.7109375" style="0" customWidth="1"/>
    <col min="8" max="8" width="8.28125" style="0" customWidth="1"/>
    <col min="9" max="9" width="8.00390625" style="0" customWidth="1"/>
    <col min="10" max="10" width="7.28125" style="0" customWidth="1"/>
    <col min="12" max="12" width="16.28125" style="0" customWidth="1"/>
    <col min="13" max="13" width="12.421875" style="0" customWidth="1"/>
    <col min="16" max="16" width="10.8515625" style="0" customWidth="1"/>
    <col min="17" max="17" width="14.28125" style="0" customWidth="1"/>
    <col min="18" max="18" width="10.57421875" style="0" customWidth="1"/>
    <col min="20" max="20" width="11.140625" style="0" customWidth="1"/>
    <col min="21" max="21" width="12.00390625" style="0" customWidth="1"/>
  </cols>
  <sheetData>
    <row r="1" spans="1:25" ht="18" customHeight="1">
      <c r="A1" s="491" t="s">
        <v>153</v>
      </c>
      <c r="B1" s="492"/>
      <c r="C1" s="492"/>
      <c r="D1" s="492"/>
      <c r="E1" s="57"/>
      <c r="F1" s="58"/>
      <c r="G1" s="59"/>
      <c r="H1" s="59"/>
      <c r="I1" s="59"/>
      <c r="J1" s="59"/>
      <c r="K1" s="59"/>
      <c r="L1" s="60"/>
      <c r="M1" s="61"/>
      <c r="N1" s="60"/>
      <c r="O1" s="60"/>
      <c r="P1" s="60"/>
      <c r="Q1" s="60"/>
      <c r="R1" s="60"/>
      <c r="S1" s="60"/>
      <c r="T1" s="60"/>
      <c r="U1" s="60"/>
      <c r="Y1" s="62"/>
    </row>
    <row r="2" spans="1:21" ht="12.75">
      <c r="A2" s="60"/>
      <c r="B2" s="63"/>
      <c r="C2" s="64"/>
      <c r="D2" s="65"/>
      <c r="E2" s="65"/>
      <c r="F2" s="65"/>
      <c r="G2" s="63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39" customFormat="1" ht="21.75" customHeight="1">
      <c r="A3" s="567" t="s">
        <v>314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</row>
    <row r="4" spans="1:21" s="39" customFormat="1" ht="13.5" customHeight="1">
      <c r="A4" s="567"/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</row>
    <row r="5" spans="1:20" s="39" customFormat="1" ht="15.7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s="39" customFormat="1" ht="25.5" customHeight="1">
      <c r="A6" s="568" t="s">
        <v>276</v>
      </c>
      <c r="B6" s="569"/>
      <c r="C6" s="572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4"/>
      <c r="S6" s="66"/>
      <c r="T6" s="66"/>
    </row>
    <row r="7" spans="1:20" s="39" customFormat="1" ht="30" customHeight="1">
      <c r="A7" s="570"/>
      <c r="B7" s="571"/>
      <c r="C7" s="575"/>
      <c r="D7" s="576"/>
      <c r="E7" s="576"/>
      <c r="F7" s="576"/>
      <c r="G7" s="576"/>
      <c r="H7" s="576"/>
      <c r="I7" s="576"/>
      <c r="J7" s="576"/>
      <c r="K7" s="576"/>
      <c r="L7" s="576"/>
      <c r="M7" s="576"/>
      <c r="N7" s="576"/>
      <c r="O7" s="576"/>
      <c r="P7" s="576"/>
      <c r="Q7" s="576"/>
      <c r="R7" s="577"/>
      <c r="S7" s="66"/>
      <c r="T7" s="66"/>
    </row>
    <row r="8" spans="1:20" s="39" customFormat="1" ht="26.25" customHeight="1">
      <c r="A8" s="560" t="s">
        <v>85</v>
      </c>
      <c r="B8" s="561"/>
      <c r="C8" s="562"/>
      <c r="D8" s="563"/>
      <c r="E8" s="563"/>
      <c r="F8" s="563"/>
      <c r="G8" s="563"/>
      <c r="H8" s="563"/>
      <c r="I8" s="563"/>
      <c r="J8" s="563"/>
      <c r="K8" s="563"/>
      <c r="L8" s="563"/>
      <c r="M8" s="563"/>
      <c r="N8" s="563"/>
      <c r="O8" s="563"/>
      <c r="P8" s="563"/>
      <c r="Q8" s="563"/>
      <c r="R8" s="564"/>
      <c r="S8" s="66"/>
      <c r="T8" s="66"/>
    </row>
    <row r="9" spans="1:20" s="39" customFormat="1" ht="12.75" customHeight="1">
      <c r="A9" s="565" t="s">
        <v>86</v>
      </c>
      <c r="B9" s="566"/>
      <c r="C9" s="562"/>
      <c r="D9" s="563"/>
      <c r="E9" s="563"/>
      <c r="F9" s="563"/>
      <c r="G9" s="563"/>
      <c r="H9" s="563"/>
      <c r="I9" s="563"/>
      <c r="J9" s="563"/>
      <c r="K9" s="563"/>
      <c r="L9" s="563"/>
      <c r="M9" s="563"/>
      <c r="N9" s="563"/>
      <c r="O9" s="563"/>
      <c r="P9" s="563"/>
      <c r="Q9" s="563"/>
      <c r="R9" s="564"/>
      <c r="S9" s="276"/>
      <c r="T9" s="276"/>
    </row>
    <row r="10" spans="1:20" s="39" customFormat="1" ht="12.75">
      <c r="A10" s="277"/>
      <c r="B10" s="277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</row>
    <row r="11" spans="1:7" s="39" customFormat="1" ht="13.5" thickBot="1">
      <c r="A11" s="278"/>
      <c r="B11" s="279"/>
      <c r="C11" s="280"/>
      <c r="D11" s="281"/>
      <c r="E11" s="281"/>
      <c r="F11" s="281"/>
      <c r="G11" s="92"/>
    </row>
    <row r="12" spans="1:21" s="39" customFormat="1" ht="27" customHeight="1" thickBot="1">
      <c r="A12" s="554"/>
      <c r="B12" s="555"/>
      <c r="C12" s="555"/>
      <c r="D12" s="555"/>
      <c r="E12" s="555"/>
      <c r="F12" s="556"/>
      <c r="G12" s="557" t="s">
        <v>87</v>
      </c>
      <c r="H12" s="558"/>
      <c r="I12" s="558"/>
      <c r="J12" s="558"/>
      <c r="K12" s="558"/>
      <c r="L12" s="559"/>
      <c r="M12" s="557" t="s">
        <v>88</v>
      </c>
      <c r="N12" s="558"/>
      <c r="O12" s="558"/>
      <c r="P12" s="559"/>
      <c r="Q12" s="282"/>
      <c r="R12" s="557" t="s">
        <v>89</v>
      </c>
      <c r="S12" s="559"/>
      <c r="T12" s="283"/>
      <c r="U12" s="92"/>
    </row>
    <row r="13" spans="1:21" s="39" customFormat="1" ht="13.5" customHeight="1" thickBot="1">
      <c r="A13" s="545" t="s">
        <v>275</v>
      </c>
      <c r="B13" s="546"/>
      <c r="C13" s="546"/>
      <c r="D13" s="546"/>
      <c r="E13" s="546"/>
      <c r="F13" s="546"/>
      <c r="G13" s="546"/>
      <c r="H13" s="546"/>
      <c r="I13" s="546"/>
      <c r="J13" s="546"/>
      <c r="K13" s="546"/>
      <c r="L13" s="547"/>
      <c r="M13" s="284"/>
      <c r="N13" s="285"/>
      <c r="O13" s="285"/>
      <c r="P13" s="286"/>
      <c r="Q13" s="287"/>
      <c r="R13" s="288"/>
      <c r="S13" s="286"/>
      <c r="T13" s="287"/>
      <c r="U13" s="92"/>
    </row>
    <row r="14" spans="1:20" s="305" customFormat="1" ht="36">
      <c r="A14" s="312" t="s">
        <v>90</v>
      </c>
      <c r="B14" s="548" t="s">
        <v>91</v>
      </c>
      <c r="C14" s="549"/>
      <c r="D14" s="314" t="s">
        <v>92</v>
      </c>
      <c r="E14" s="548" t="s">
        <v>93</v>
      </c>
      <c r="F14" s="550"/>
      <c r="G14" s="312" t="s">
        <v>94</v>
      </c>
      <c r="H14" s="314" t="s">
        <v>95</v>
      </c>
      <c r="I14" s="314" t="s">
        <v>96</v>
      </c>
      <c r="J14" s="314" t="s">
        <v>97</v>
      </c>
      <c r="K14" s="313" t="s">
        <v>98</v>
      </c>
      <c r="L14" s="315" t="s">
        <v>99</v>
      </c>
      <c r="M14" s="316" t="s">
        <v>100</v>
      </c>
      <c r="N14" s="317" t="s">
        <v>101</v>
      </c>
      <c r="O14" s="318" t="s">
        <v>102</v>
      </c>
      <c r="P14" s="319" t="s">
        <v>103</v>
      </c>
      <c r="Q14" s="320" t="s">
        <v>104</v>
      </c>
      <c r="R14" s="319" t="s">
        <v>105</v>
      </c>
      <c r="S14" s="321" t="s">
        <v>106</v>
      </c>
      <c r="T14" s="320" t="s">
        <v>107</v>
      </c>
    </row>
    <row r="15" spans="1:20" s="39" customFormat="1" ht="12.75">
      <c r="A15" s="307">
        <v>1</v>
      </c>
      <c r="B15" s="551">
        <v>2</v>
      </c>
      <c r="C15" s="552"/>
      <c r="D15" s="307">
        <v>3</v>
      </c>
      <c r="E15" s="551">
        <v>4</v>
      </c>
      <c r="F15" s="553"/>
      <c r="G15" s="310">
        <v>5</v>
      </c>
      <c r="H15" s="307">
        <v>6</v>
      </c>
      <c r="I15" s="308">
        <v>7</v>
      </c>
      <c r="J15" s="308">
        <v>8</v>
      </c>
      <c r="K15" s="307">
        <v>9</v>
      </c>
      <c r="L15" s="311" t="s">
        <v>108</v>
      </c>
      <c r="M15" s="310">
        <v>11</v>
      </c>
      <c r="N15" s="307">
        <v>12</v>
      </c>
      <c r="O15" s="307">
        <v>13</v>
      </c>
      <c r="P15" s="308">
        <v>14</v>
      </c>
      <c r="Q15" s="311" t="s">
        <v>277</v>
      </c>
      <c r="R15" s="309">
        <v>16</v>
      </c>
      <c r="S15" s="308">
        <v>17</v>
      </c>
      <c r="T15" s="311" t="s">
        <v>299</v>
      </c>
    </row>
    <row r="16" spans="1:20" s="39" customFormat="1" ht="12.75">
      <c r="A16" s="289">
        <v>1</v>
      </c>
      <c r="B16" s="535"/>
      <c r="C16" s="536"/>
      <c r="D16" s="306"/>
      <c r="E16" s="537"/>
      <c r="F16" s="538"/>
      <c r="G16" s="290"/>
      <c r="H16" s="291"/>
      <c r="I16" s="291"/>
      <c r="J16" s="292"/>
      <c r="K16" s="293"/>
      <c r="L16" s="294">
        <f>SUM(G16:K16)</f>
        <v>0</v>
      </c>
      <c r="M16" s="290"/>
      <c r="N16" s="291"/>
      <c r="O16" s="291"/>
      <c r="P16" s="327"/>
      <c r="Q16" s="294">
        <f>SUM(M16:P16)</f>
        <v>0</v>
      </c>
      <c r="R16" s="328"/>
      <c r="S16" s="327"/>
      <c r="T16" s="295">
        <f>L16+R16+S16</f>
        <v>0</v>
      </c>
    </row>
    <row r="17" spans="1:20" s="39" customFormat="1" ht="12.75">
      <c r="A17" s="289">
        <v>2</v>
      </c>
      <c r="B17" s="535"/>
      <c r="C17" s="536"/>
      <c r="D17" s="306"/>
      <c r="E17" s="537"/>
      <c r="F17" s="538"/>
      <c r="G17" s="290"/>
      <c r="H17" s="291"/>
      <c r="I17" s="291"/>
      <c r="J17" s="292"/>
      <c r="K17" s="293"/>
      <c r="L17" s="294">
        <f>SUM(G17:K17)</f>
        <v>0</v>
      </c>
      <c r="M17" s="290"/>
      <c r="N17" s="291"/>
      <c r="O17" s="291"/>
      <c r="P17" s="327"/>
      <c r="Q17" s="294">
        <f>SUM(M17:P17)</f>
        <v>0</v>
      </c>
      <c r="R17" s="328"/>
      <c r="S17" s="327"/>
      <c r="T17" s="295">
        <f>L17+R17+S17</f>
        <v>0</v>
      </c>
    </row>
    <row r="18" spans="1:20" s="39" customFormat="1" ht="13.5" thickBot="1">
      <c r="A18" s="289">
        <v>3</v>
      </c>
      <c r="B18" s="535"/>
      <c r="C18" s="536"/>
      <c r="D18" s="306"/>
      <c r="E18" s="537"/>
      <c r="F18" s="538"/>
      <c r="G18" s="290"/>
      <c r="H18" s="291"/>
      <c r="I18" s="296"/>
      <c r="J18" s="297"/>
      <c r="K18" s="298"/>
      <c r="L18" s="294">
        <f>SUM(G18:K18)</f>
        <v>0</v>
      </c>
      <c r="M18" s="290"/>
      <c r="N18" s="291"/>
      <c r="O18" s="291"/>
      <c r="P18" s="327"/>
      <c r="Q18" s="294">
        <f>SUM(M18:P18)</f>
        <v>0</v>
      </c>
      <c r="R18" s="328"/>
      <c r="S18" s="327"/>
      <c r="T18" s="295">
        <f>L18+R18+S18</f>
        <v>0</v>
      </c>
    </row>
    <row r="19" spans="4:21" s="39" customFormat="1" ht="13.5" thickBot="1">
      <c r="D19" s="299"/>
      <c r="E19" s="299"/>
      <c r="F19" s="299"/>
      <c r="I19" s="539" t="s">
        <v>109</v>
      </c>
      <c r="J19" s="540"/>
      <c r="K19" s="541"/>
      <c r="L19" s="300">
        <f>ROUND(SUM(L16:L18),2)</f>
        <v>0</v>
      </c>
      <c r="M19" s="300">
        <f>ROUND(SUM(M16:M18),2)</f>
        <v>0</v>
      </c>
      <c r="N19" s="300">
        <f>ROUND(SUM(N16:N18),2)</f>
        <v>0</v>
      </c>
      <c r="O19" s="300">
        <f>ROUND(SUM(O16:O18),2)</f>
        <v>0</v>
      </c>
      <c r="P19" s="300">
        <f>ROUND(SUM(P16:P18),2)</f>
        <v>0</v>
      </c>
      <c r="Q19" s="301">
        <f>SUM(Q16:Q18)</f>
        <v>0</v>
      </c>
      <c r="R19" s="301">
        <f>SUM(R16:R18)</f>
        <v>0</v>
      </c>
      <c r="S19" s="301">
        <f>SUM(S16:S18)</f>
        <v>0</v>
      </c>
      <c r="T19" s="301">
        <f>SUM(T16:T18)</f>
        <v>0</v>
      </c>
      <c r="U19" s="280"/>
    </row>
    <row r="20" spans="4:21" s="39" customFormat="1" ht="13.5" thickBot="1">
      <c r="D20" s="299"/>
      <c r="E20" s="299"/>
      <c r="F20" s="299"/>
      <c r="I20" s="542" t="s">
        <v>110</v>
      </c>
      <c r="J20" s="543"/>
      <c r="K20" s="544"/>
      <c r="L20" s="368"/>
      <c r="M20" s="369"/>
      <c r="N20" s="369"/>
      <c r="O20" s="369"/>
      <c r="P20" s="369"/>
      <c r="Q20" s="369"/>
      <c r="R20" s="369"/>
      <c r="S20" s="370"/>
      <c r="T20" s="370"/>
      <c r="U20" s="280"/>
    </row>
    <row r="21" spans="4:21" s="39" customFormat="1" ht="13.5" thickBot="1">
      <c r="D21" s="299"/>
      <c r="E21" s="299"/>
      <c r="F21" s="299"/>
      <c r="I21" s="522" t="s">
        <v>111</v>
      </c>
      <c r="J21" s="523"/>
      <c r="K21" s="524"/>
      <c r="L21" s="368"/>
      <c r="M21" s="369"/>
      <c r="N21" s="369"/>
      <c r="O21" s="369"/>
      <c r="P21" s="369"/>
      <c r="Q21" s="369"/>
      <c r="R21" s="369"/>
      <c r="S21" s="370"/>
      <c r="T21" s="370"/>
      <c r="U21" s="280"/>
    </row>
    <row r="22" spans="4:18" s="39" customFormat="1" ht="30.75" customHeight="1">
      <c r="D22" s="299"/>
      <c r="E22" s="525" t="s">
        <v>112</v>
      </c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</row>
    <row r="23" spans="4:6" s="39" customFormat="1" ht="12.75" customHeight="1">
      <c r="D23" s="299"/>
      <c r="E23" s="299"/>
      <c r="F23" s="299"/>
    </row>
    <row r="24" spans="5:19" s="39" customFormat="1" ht="12.75">
      <c r="E24" s="526"/>
      <c r="F24" s="527"/>
      <c r="G24" s="528"/>
      <c r="K24" s="526"/>
      <c r="L24" s="527"/>
      <c r="M24" s="528"/>
      <c r="P24" s="302"/>
      <c r="Q24" s="526"/>
      <c r="R24" s="527"/>
      <c r="S24" s="528"/>
    </row>
    <row r="25" spans="4:19" s="39" customFormat="1" ht="12.75">
      <c r="D25" s="303" t="s">
        <v>113</v>
      </c>
      <c r="E25" s="529"/>
      <c r="F25" s="530"/>
      <c r="G25" s="531"/>
      <c r="J25" s="303" t="s">
        <v>114</v>
      </c>
      <c r="K25" s="529"/>
      <c r="L25" s="530"/>
      <c r="M25" s="531"/>
      <c r="P25" s="302" t="s">
        <v>115</v>
      </c>
      <c r="Q25" s="529"/>
      <c r="R25" s="530"/>
      <c r="S25" s="531"/>
    </row>
    <row r="26" spans="4:19" s="39" customFormat="1" ht="12.75">
      <c r="D26" s="303"/>
      <c r="E26" s="532"/>
      <c r="F26" s="533"/>
      <c r="G26" s="534"/>
      <c r="J26" s="303"/>
      <c r="K26" s="532"/>
      <c r="L26" s="533"/>
      <c r="M26" s="534"/>
      <c r="P26" s="302"/>
      <c r="Q26" s="532"/>
      <c r="R26" s="533"/>
      <c r="S26" s="534"/>
    </row>
    <row r="27" spans="16:18" s="39" customFormat="1" ht="12.75">
      <c r="P27" s="304"/>
      <c r="Q27" s="304"/>
      <c r="R27" s="304"/>
    </row>
    <row r="28" spans="1:18" s="39" customFormat="1" ht="12.75">
      <c r="A28" s="305"/>
      <c r="D28" s="303" t="s">
        <v>116</v>
      </c>
      <c r="J28" s="303" t="s">
        <v>116</v>
      </c>
      <c r="P28" s="304" t="s">
        <v>116</v>
      </c>
      <c r="Q28" s="304"/>
      <c r="R28" s="304"/>
    </row>
    <row r="29" spans="1:18" s="39" customFormat="1" ht="12.75">
      <c r="A29" s="305"/>
      <c r="D29" s="303"/>
      <c r="J29" s="303"/>
      <c r="P29" s="304"/>
      <c r="Q29" s="304"/>
      <c r="R29" s="304"/>
    </row>
    <row r="30" spans="1:18" s="39" customFormat="1" ht="12.75">
      <c r="A30" s="305"/>
      <c r="D30" s="303"/>
      <c r="J30" s="303"/>
      <c r="P30" s="304"/>
      <c r="Q30" s="304"/>
      <c r="R30" s="304"/>
    </row>
    <row r="31" spans="1:18" s="39" customFormat="1" ht="12.75">
      <c r="A31" s="305"/>
      <c r="D31" s="303"/>
      <c r="J31" s="303"/>
      <c r="P31" s="304"/>
      <c r="Q31" s="304"/>
      <c r="R31" s="304"/>
    </row>
    <row r="32" spans="1:18" s="39" customFormat="1" ht="12.75" customHeight="1">
      <c r="A32" s="518" t="s">
        <v>198</v>
      </c>
      <c r="B32" s="518"/>
      <c r="C32" s="518"/>
      <c r="D32" s="518"/>
      <c r="E32" s="518"/>
      <c r="F32" s="518"/>
      <c r="G32" s="518"/>
      <c r="H32" s="518"/>
      <c r="I32" s="518"/>
      <c r="J32" s="493"/>
      <c r="K32" s="493"/>
      <c r="L32" s="493"/>
      <c r="M32" s="493"/>
      <c r="P32" s="304"/>
      <c r="Q32" s="304"/>
      <c r="R32" s="304"/>
    </row>
    <row r="33" spans="1:13" s="39" customFormat="1" ht="12.75" customHeight="1">
      <c r="A33" s="493" t="s">
        <v>281</v>
      </c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  <c r="M33" s="493"/>
    </row>
    <row r="34" spans="1:13" s="305" customFormat="1" ht="12.75" customHeight="1">
      <c r="A34" s="493" t="s">
        <v>282</v>
      </c>
      <c r="B34" s="493"/>
      <c r="C34" s="493"/>
      <c r="D34" s="493"/>
      <c r="E34" s="493"/>
      <c r="F34" s="493"/>
      <c r="G34" s="493"/>
      <c r="H34" s="493"/>
      <c r="I34" s="493"/>
      <c r="J34" s="493"/>
      <c r="K34" s="493"/>
      <c r="L34" s="493"/>
      <c r="M34" s="493"/>
    </row>
    <row r="35" spans="1:13" s="68" customFormat="1" ht="12.75" customHeight="1">
      <c r="A35" s="518" t="s">
        <v>309</v>
      </c>
      <c r="B35" s="518"/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518"/>
    </row>
    <row r="36" spans="1:13" ht="12.75">
      <c r="A36" s="493"/>
      <c r="B36" s="494"/>
      <c r="C36" s="494"/>
      <c r="D36" s="494"/>
      <c r="E36" s="494"/>
      <c r="F36" s="494"/>
      <c r="G36" s="494"/>
      <c r="H36" s="494"/>
      <c r="I36" s="494"/>
      <c r="J36" s="493"/>
      <c r="K36" s="494"/>
      <c r="L36" s="494"/>
      <c r="M36" s="494"/>
    </row>
  </sheetData>
  <sheetProtection/>
  <protectedRanges>
    <protectedRange sqref="E25:E26" name="Zakres1_1_2"/>
    <protectedRange sqref="K25:K26" name="Zakres1_1"/>
  </protectedRanges>
  <mergeCells count="37">
    <mergeCell ref="A33:M33"/>
    <mergeCell ref="A1:D1"/>
    <mergeCell ref="A3:U4"/>
    <mergeCell ref="A6:B7"/>
    <mergeCell ref="C6:R7"/>
    <mergeCell ref="A36:I36"/>
    <mergeCell ref="J36:M36"/>
    <mergeCell ref="A35:M35"/>
    <mergeCell ref="A32:I32"/>
    <mergeCell ref="A34:M34"/>
    <mergeCell ref="J32:M32"/>
    <mergeCell ref="A12:F12"/>
    <mergeCell ref="G12:L12"/>
    <mergeCell ref="M12:P12"/>
    <mergeCell ref="R12:S12"/>
    <mergeCell ref="A8:B8"/>
    <mergeCell ref="C8:R8"/>
    <mergeCell ref="A9:B9"/>
    <mergeCell ref="C9:R9"/>
    <mergeCell ref="B16:C16"/>
    <mergeCell ref="E16:F16"/>
    <mergeCell ref="B17:C17"/>
    <mergeCell ref="E17:F17"/>
    <mergeCell ref="A13:L13"/>
    <mergeCell ref="B14:C14"/>
    <mergeCell ref="E14:F14"/>
    <mergeCell ref="B15:C15"/>
    <mergeCell ref="E15:F15"/>
    <mergeCell ref="I21:K21"/>
    <mergeCell ref="E22:R22"/>
    <mergeCell ref="E24:G26"/>
    <mergeCell ref="K24:M26"/>
    <mergeCell ref="Q24:S26"/>
    <mergeCell ref="B18:C18"/>
    <mergeCell ref="E18:F18"/>
    <mergeCell ref="I19:K19"/>
    <mergeCell ref="I20:K20"/>
  </mergeCells>
  <conditionalFormatting sqref="H32:H35">
    <cfRule type="cellIs" priority="1" dxfId="1" operator="lessThan" stopIfTrue="1">
      <formula>0</formula>
    </cfRule>
  </conditionalFormatting>
  <dataValidations count="5">
    <dataValidation allowBlank="1" showInputMessage="1" showErrorMessage="1" prompt="Dla każdej listy płac sporządzane jest oddzielne zestawienie. Zestawienie dotyczy tylko wynagrodzeń w ramach umów stosunku pracy. Umowy zlecenie/ o dzieło należy uwzględnić w załączniku 1." sqref="C9:R9"/>
    <dataValidation allowBlank="1" showInputMessage="1" showErrorMessage="1" prompt="Należy wpisać daty poniesienia wydatków. Format daty RRRR-MM-DD" sqref="M13:P13 R13:S13"/>
    <dataValidation allowBlank="1" showInputMessage="1" showErrorMessage="1" prompt="dodatek zadaniowy, dodatek specjalny, nagroda specjalna, dodatek motywacyjny." sqref="K14"/>
    <dataValidation allowBlank="1" showInputMessage="1" showErrorMessage="1" prompt="Tylko gdy zostało poniesione przez OP" sqref="J14"/>
    <dataValidation allowBlank="1" showInputMessage="1" showErrorMessage="1" prompt="Kwoty po uwzględnieniu już poziomu kwalifikowalności wynagrodzenia wynikającego z opisu danego stanowiska" sqref="G16:K18 M16:P18 R16:S18"/>
  </dataValidations>
  <printOptions/>
  <pageMargins left="0.59" right="0.56" top="0.49" bottom="0.38" header="0.4" footer="0.31"/>
  <pageSetup horizontalDpi="600" verticalDpi="600" orientation="landscape" paperSize="9" scale="65" r:id="rId1"/>
  <ignoredErrors>
    <ignoredError sqref="M19:P19 R19:S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9">
      <selection activeCell="M21" sqref="M21"/>
    </sheetView>
  </sheetViews>
  <sheetFormatPr defaultColWidth="9.140625" defaultRowHeight="12.75"/>
  <cols>
    <col min="1" max="1" width="9.140625" style="39" customWidth="1"/>
    <col min="2" max="2" width="10.57421875" style="39" customWidth="1"/>
    <col min="3" max="3" width="11.28125" style="39" customWidth="1"/>
    <col min="4" max="8" width="9.140625" style="39" customWidth="1"/>
    <col min="9" max="9" width="11.140625" style="39" customWidth="1"/>
    <col min="10" max="16384" width="9.140625" style="39" customWidth="1"/>
  </cols>
  <sheetData>
    <row r="1" ht="12.75">
      <c r="A1" s="323" t="s">
        <v>47</v>
      </c>
    </row>
    <row r="10" spans="1:8" ht="12.75">
      <c r="A10" s="579" t="s">
        <v>48</v>
      </c>
      <c r="B10" s="579"/>
      <c r="C10" s="579"/>
      <c r="H10" s="330" t="s">
        <v>49</v>
      </c>
    </row>
    <row r="11" spans="1:3" ht="21" customHeight="1">
      <c r="A11" s="489"/>
      <c r="B11" s="489"/>
      <c r="C11" s="489"/>
    </row>
    <row r="14" spans="3:7" ht="14.25">
      <c r="C14" s="580" t="s">
        <v>66</v>
      </c>
      <c r="D14" s="581"/>
      <c r="E14" s="581"/>
      <c r="F14" s="581"/>
      <c r="G14" s="581"/>
    </row>
    <row r="17" spans="1:9" ht="12.75">
      <c r="A17" s="489" t="s">
        <v>300</v>
      </c>
      <c r="B17" s="489"/>
      <c r="C17" s="489"/>
      <c r="D17" s="489"/>
      <c r="E17" s="489"/>
      <c r="F17" s="489"/>
      <c r="G17" s="489"/>
      <c r="H17" s="489"/>
      <c r="I17" s="489"/>
    </row>
    <row r="18" spans="1:9" ht="12.75">
      <c r="A18" s="489"/>
      <c r="B18" s="489"/>
      <c r="C18" s="489"/>
      <c r="D18" s="489"/>
      <c r="E18" s="489"/>
      <c r="F18" s="489"/>
      <c r="G18" s="489"/>
      <c r="H18" s="489"/>
      <c r="I18" s="489"/>
    </row>
    <row r="19" spans="1:9" ht="12.75">
      <c r="A19" s="489"/>
      <c r="B19" s="489"/>
      <c r="C19" s="489"/>
      <c r="D19" s="489"/>
      <c r="E19" s="489"/>
      <c r="F19" s="489"/>
      <c r="G19" s="489"/>
      <c r="H19" s="489"/>
      <c r="I19" s="489"/>
    </row>
    <row r="20" spans="1:9" ht="12.75">
      <c r="A20" s="489"/>
      <c r="B20" s="489"/>
      <c r="C20" s="489"/>
      <c r="D20" s="489"/>
      <c r="E20" s="489"/>
      <c r="F20" s="489"/>
      <c r="G20" s="489"/>
      <c r="H20" s="489"/>
      <c r="I20" s="489"/>
    </row>
    <row r="21" spans="1:9" ht="167.25" customHeight="1">
      <c r="A21" s="489"/>
      <c r="B21" s="489"/>
      <c r="C21" s="489"/>
      <c r="D21" s="489"/>
      <c r="E21" s="489"/>
      <c r="F21" s="489"/>
      <c r="G21" s="489"/>
      <c r="H21" s="489"/>
      <c r="I21" s="489"/>
    </row>
    <row r="26" ht="12.75">
      <c r="G26" s="330" t="s">
        <v>50</v>
      </c>
    </row>
    <row r="30" spans="1:9" ht="24.75" customHeight="1">
      <c r="A30" s="578" t="s">
        <v>278</v>
      </c>
      <c r="B30" s="489"/>
      <c r="C30" s="489"/>
      <c r="D30" s="489"/>
      <c r="E30" s="489"/>
      <c r="F30" s="489"/>
      <c r="G30" s="489"/>
      <c r="H30" s="489"/>
      <c r="I30" s="489"/>
    </row>
    <row r="31" spans="1:9" ht="25.5" customHeight="1">
      <c r="A31" s="489" t="s">
        <v>65</v>
      </c>
      <c r="B31" s="489"/>
      <c r="C31" s="489"/>
      <c r="D31" s="489"/>
      <c r="E31" s="489"/>
      <c r="F31" s="489"/>
      <c r="G31" s="489"/>
      <c r="H31" s="489"/>
      <c r="I31" s="489"/>
    </row>
    <row r="42" ht="14.25">
      <c r="K42" s="322"/>
    </row>
    <row r="43" ht="14.25">
      <c r="K43" s="322"/>
    </row>
    <row r="44" ht="14.25">
      <c r="K44" s="322"/>
    </row>
    <row r="45" ht="14.25">
      <c r="K45" s="322"/>
    </row>
    <row r="46" ht="14.25">
      <c r="K46" s="322"/>
    </row>
    <row r="47" ht="14.25">
      <c r="K47" s="322"/>
    </row>
    <row r="48" ht="14.25">
      <c r="K48" s="322"/>
    </row>
    <row r="49" ht="14.25">
      <c r="K49" s="322"/>
    </row>
    <row r="50" ht="14.25">
      <c r="K50" s="322"/>
    </row>
    <row r="51" ht="14.25">
      <c r="K51" s="322"/>
    </row>
    <row r="52" ht="14.25">
      <c r="K52" s="322"/>
    </row>
    <row r="53" ht="14.25">
      <c r="K53" s="322"/>
    </row>
    <row r="54" ht="14.25">
      <c r="K54" s="322"/>
    </row>
    <row r="55" ht="14.25">
      <c r="K55" s="322"/>
    </row>
    <row r="56" ht="14.25">
      <c r="K56" s="322"/>
    </row>
  </sheetData>
  <sheetProtection/>
  <mergeCells count="6">
    <mergeCell ref="A30:I30"/>
    <mergeCell ref="A31:I31"/>
    <mergeCell ref="A10:C10"/>
    <mergeCell ref="A11:C11"/>
    <mergeCell ref="C14:G14"/>
    <mergeCell ref="A17:I21"/>
  </mergeCells>
  <printOptions/>
  <pageMargins left="0.59" right="0.6" top="1" bottom="1" header="0.5" footer="0.5"/>
  <pageSetup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6">
      <selection activeCell="J38" sqref="J38"/>
    </sheetView>
  </sheetViews>
  <sheetFormatPr defaultColWidth="9.140625" defaultRowHeight="12.75"/>
  <sheetData>
    <row r="1" ht="12.75">
      <c r="A1" s="323" t="s">
        <v>51</v>
      </c>
    </row>
    <row r="11" spans="3:7" ht="33" customHeight="1">
      <c r="C11" s="586" t="s">
        <v>52</v>
      </c>
      <c r="D11" s="488"/>
      <c r="E11" s="488"/>
      <c r="F11" s="488"/>
      <c r="G11" s="488"/>
    </row>
    <row r="13" spans="1:9" ht="29.25" customHeight="1">
      <c r="A13" s="587" t="s">
        <v>248</v>
      </c>
      <c r="B13" s="582"/>
      <c r="C13" s="582"/>
      <c r="D13" s="582"/>
      <c r="E13" s="582"/>
      <c r="F13" s="582"/>
      <c r="G13" s="582"/>
      <c r="H13" s="582"/>
      <c r="I13" s="582"/>
    </row>
    <row r="15" spans="1:9" ht="35.25" customHeight="1">
      <c r="A15" s="587" t="s">
        <v>54</v>
      </c>
      <c r="B15" s="582"/>
      <c r="C15" s="582"/>
      <c r="D15" s="582"/>
      <c r="E15" s="582"/>
      <c r="F15" s="582"/>
      <c r="G15" s="582"/>
      <c r="H15" s="582"/>
      <c r="I15" s="582"/>
    </row>
    <row r="17" spans="1:9" ht="12.75">
      <c r="A17" s="588" t="s">
        <v>53</v>
      </c>
      <c r="B17" s="488"/>
      <c r="C17" s="488"/>
      <c r="D17" s="488"/>
      <c r="E17" s="488"/>
      <c r="F17" s="488"/>
      <c r="G17" s="488"/>
      <c r="H17" s="488"/>
      <c r="I17" s="488"/>
    </row>
    <row r="18" ht="13.5" thickBot="1"/>
    <row r="19" spans="1:2" ht="13.5" thickBot="1">
      <c r="A19" s="193"/>
      <c r="B19" s="39" t="s">
        <v>55</v>
      </c>
    </row>
    <row r="20" ht="13.5" thickBot="1"/>
    <row r="21" spans="1:2" ht="13.5" thickBot="1">
      <c r="A21" s="193"/>
      <c r="B21" t="s">
        <v>56</v>
      </c>
    </row>
    <row r="22" ht="13.5" thickBot="1"/>
    <row r="23" spans="1:4" ht="13.5" thickBot="1">
      <c r="A23" t="s">
        <v>57</v>
      </c>
      <c r="D23" s="193"/>
    </row>
    <row r="25" spans="1:9" ht="39" customHeight="1">
      <c r="A25" s="582" t="s">
        <v>301</v>
      </c>
      <c r="B25" s="582"/>
      <c r="C25" s="582"/>
      <c r="D25" s="582"/>
      <c r="E25" s="582"/>
      <c r="F25" s="582"/>
      <c r="G25" s="582"/>
      <c r="H25" s="582"/>
      <c r="I25" s="582"/>
    </row>
    <row r="27" ht="12.75">
      <c r="A27" t="s">
        <v>58</v>
      </c>
    </row>
    <row r="28" ht="13.5" thickBot="1"/>
    <row r="29" spans="1:4" ht="13.5" thickBot="1">
      <c r="A29" s="39" t="s">
        <v>59</v>
      </c>
      <c r="C29" s="583"/>
      <c r="D29" s="584"/>
    </row>
    <row r="30" spans="1:4" ht="13.5" thickBot="1">
      <c r="A30" t="s">
        <v>60</v>
      </c>
      <c r="C30" s="583"/>
      <c r="D30" s="584"/>
    </row>
    <row r="33" spans="1:9" ht="39" customHeight="1">
      <c r="A33" s="585" t="s">
        <v>61</v>
      </c>
      <c r="B33" s="585"/>
      <c r="C33" s="585"/>
      <c r="D33" s="585"/>
      <c r="E33" s="585"/>
      <c r="F33" s="585"/>
      <c r="G33" s="585"/>
      <c r="H33" s="585"/>
      <c r="I33" s="585"/>
    </row>
    <row r="36" ht="12.75">
      <c r="A36" t="s">
        <v>62</v>
      </c>
    </row>
    <row r="37" spans="1:9" ht="30" customHeight="1">
      <c r="A37" s="488" t="s">
        <v>63</v>
      </c>
      <c r="B37" s="488"/>
      <c r="C37" s="488"/>
      <c r="D37" s="488"/>
      <c r="E37" s="488"/>
      <c r="F37" s="488"/>
      <c r="G37" s="488"/>
      <c r="H37" s="488"/>
      <c r="I37" s="488"/>
    </row>
    <row r="38" ht="12.75">
      <c r="A38" t="s">
        <v>64</v>
      </c>
    </row>
  </sheetData>
  <sheetProtection/>
  <mergeCells count="9">
    <mergeCell ref="A37:I37"/>
    <mergeCell ref="A25:I25"/>
    <mergeCell ref="C29:D29"/>
    <mergeCell ref="C30:D30"/>
    <mergeCell ref="A33:I33"/>
    <mergeCell ref="C11:G11"/>
    <mergeCell ref="A13:I13"/>
    <mergeCell ref="A15:I15"/>
    <mergeCell ref="A17:I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1"/>
  <sheetViews>
    <sheetView view="pageBreakPreview" zoomScaleSheetLayoutView="100" zoomScalePageLayoutView="0" workbookViewId="0" topLeftCell="A16">
      <selection activeCell="C8" sqref="C8:F8"/>
    </sheetView>
  </sheetViews>
  <sheetFormatPr defaultColWidth="9.140625" defaultRowHeight="12.75"/>
  <cols>
    <col min="1" max="1" width="15.421875" style="0" customWidth="1"/>
    <col min="2" max="2" width="19.421875" style="0" customWidth="1"/>
    <col min="3" max="3" width="14.28125" style="0" customWidth="1"/>
    <col min="4" max="4" width="13.140625" style="0" customWidth="1"/>
    <col min="5" max="5" width="32.7109375" style="0" customWidth="1"/>
    <col min="6" max="6" width="17.57421875" style="0" customWidth="1"/>
    <col min="7" max="7" width="9.7109375" style="0" customWidth="1"/>
    <col min="8" max="8" width="13.140625" style="0" customWidth="1"/>
    <col min="9" max="9" width="5.7109375" style="0" customWidth="1"/>
    <col min="13" max="13" width="43.28125" style="0" customWidth="1"/>
  </cols>
  <sheetData>
    <row r="1" ht="20.25" customHeight="1">
      <c r="A1" s="323" t="s">
        <v>117</v>
      </c>
    </row>
    <row r="2" spans="1:9" ht="29.25" customHeight="1">
      <c r="A2" s="602" t="s">
        <v>118</v>
      </c>
      <c r="B2" s="603"/>
      <c r="C2" s="604"/>
      <c r="D2" s="605"/>
      <c r="E2" s="605"/>
      <c r="F2" s="606"/>
      <c r="G2" s="39"/>
      <c r="H2" s="39"/>
      <c r="I2" s="39"/>
    </row>
    <row r="3" spans="1:9" ht="11.25" customHeight="1">
      <c r="A3" s="69"/>
      <c r="B3" s="71"/>
      <c r="C3" s="72"/>
      <c r="D3" s="72"/>
      <c r="E3" s="72"/>
      <c r="F3" s="73"/>
      <c r="G3" s="39"/>
      <c r="H3" s="39"/>
      <c r="I3" s="39"/>
    </row>
    <row r="4" spans="1:9" ht="29.25" customHeight="1">
      <c r="A4" s="607" t="s">
        <v>119</v>
      </c>
      <c r="B4" s="607"/>
      <c r="C4" s="604"/>
      <c r="D4" s="608"/>
      <c r="E4" s="608"/>
      <c r="F4" s="606"/>
      <c r="G4" s="39"/>
      <c r="H4" s="39"/>
      <c r="I4" s="39"/>
    </row>
    <row r="5" spans="1:9" ht="12.75">
      <c r="A5" s="75"/>
      <c r="B5" s="75"/>
      <c r="C5" s="39"/>
      <c r="D5" s="39"/>
      <c r="E5" s="39"/>
      <c r="F5" s="39"/>
      <c r="G5" s="39"/>
      <c r="H5" s="39"/>
      <c r="I5" s="39"/>
    </row>
    <row r="6" spans="1:9" ht="30.75" customHeight="1">
      <c r="A6" s="607" t="s">
        <v>120</v>
      </c>
      <c r="B6" s="607"/>
      <c r="C6" s="610"/>
      <c r="D6" s="596"/>
      <c r="E6" s="596"/>
      <c r="F6" s="597"/>
      <c r="G6" s="39"/>
      <c r="H6" s="39"/>
      <c r="I6" s="39"/>
    </row>
    <row r="7" spans="1:9" ht="12.75">
      <c r="A7" s="74"/>
      <c r="B7" s="74"/>
      <c r="C7" s="74"/>
      <c r="D7" s="74"/>
      <c r="E7" s="74"/>
      <c r="F7" s="74"/>
      <c r="G7" s="39"/>
      <c r="H7" s="39"/>
      <c r="I7" s="39"/>
    </row>
    <row r="8" spans="1:9" ht="25.5" customHeight="1">
      <c r="A8" s="611" t="s">
        <v>315</v>
      </c>
      <c r="B8" s="612"/>
      <c r="C8" s="613"/>
      <c r="D8" s="614"/>
      <c r="E8" s="614"/>
      <c r="F8" s="597"/>
      <c r="G8" s="39"/>
      <c r="H8" s="39"/>
      <c r="I8" s="39"/>
    </row>
    <row r="9" spans="1:9" ht="12.75">
      <c r="A9" s="77"/>
      <c r="B9" s="77"/>
      <c r="C9" s="615"/>
      <c r="D9" s="616"/>
      <c r="E9" s="616"/>
      <c r="F9" s="39"/>
      <c r="G9" s="39"/>
      <c r="H9" s="39"/>
      <c r="I9" s="39"/>
    </row>
    <row r="10" spans="1:9" ht="12.75">
      <c r="A10" s="617" t="s">
        <v>121</v>
      </c>
      <c r="B10" s="618"/>
      <c r="C10" s="619"/>
      <c r="D10" s="620"/>
      <c r="E10" s="620"/>
      <c r="F10" s="621"/>
      <c r="G10" s="78"/>
      <c r="H10" s="78"/>
      <c r="I10" s="78"/>
    </row>
    <row r="11" spans="1:9" ht="33.75" customHeight="1">
      <c r="A11" s="617"/>
      <c r="B11" s="618"/>
      <c r="C11" s="622"/>
      <c r="D11" s="623"/>
      <c r="E11" s="623"/>
      <c r="F11" s="624"/>
      <c r="G11" s="78"/>
      <c r="H11" s="78"/>
      <c r="I11" s="78"/>
    </row>
    <row r="12" spans="1:9" ht="18" customHeight="1">
      <c r="A12" s="75"/>
      <c r="B12" s="79"/>
      <c r="C12" s="80"/>
      <c r="D12" s="80"/>
      <c r="E12" s="80"/>
      <c r="F12" s="80"/>
      <c r="G12" s="80"/>
      <c r="H12" s="80"/>
      <c r="I12" s="80"/>
    </row>
    <row r="13" spans="1:9" ht="15.75" customHeight="1">
      <c r="A13" s="592" t="s">
        <v>122</v>
      </c>
      <c r="B13" s="594"/>
      <c r="C13" s="599"/>
      <c r="D13" s="600"/>
      <c r="E13" s="601"/>
      <c r="F13" s="82" t="s">
        <v>123</v>
      </c>
      <c r="G13" s="80"/>
      <c r="H13" s="80"/>
      <c r="I13" s="80"/>
    </row>
    <row r="14" spans="1:9" ht="15.75" customHeight="1">
      <c r="A14" s="592" t="s">
        <v>124</v>
      </c>
      <c r="B14" s="594"/>
      <c r="C14" s="595"/>
      <c r="D14" s="596"/>
      <c r="E14" s="597"/>
      <c r="F14" s="82" t="s">
        <v>123</v>
      </c>
      <c r="G14" s="80"/>
      <c r="H14" s="80"/>
      <c r="I14" s="80"/>
    </row>
    <row r="15" spans="1:9" ht="17.25" customHeight="1">
      <c r="A15" s="81"/>
      <c r="B15" s="83"/>
      <c r="C15" s="80"/>
      <c r="D15" s="80"/>
      <c r="E15" s="80"/>
      <c r="F15" s="80"/>
      <c r="G15" s="80"/>
      <c r="H15" s="80"/>
      <c r="I15" s="80"/>
    </row>
    <row r="16" spans="1:9" ht="12.75">
      <c r="A16" s="592" t="s">
        <v>125</v>
      </c>
      <c r="B16" s="594"/>
      <c r="C16" s="598">
        <v>0</v>
      </c>
      <c r="D16" s="598"/>
      <c r="E16" s="598"/>
      <c r="F16" s="84" t="s">
        <v>123</v>
      </c>
      <c r="G16" s="67"/>
      <c r="H16" s="39"/>
      <c r="I16" s="39"/>
    </row>
    <row r="17" spans="1:9" ht="12.75">
      <c r="A17" s="81"/>
      <c r="B17" s="81"/>
      <c r="C17" s="85"/>
      <c r="D17" s="85"/>
      <c r="E17" s="85"/>
      <c r="F17" s="84"/>
      <c r="G17" s="67"/>
      <c r="H17" s="39"/>
      <c r="I17" s="39"/>
    </row>
    <row r="18" spans="1:9" ht="12.75">
      <c r="A18" s="592" t="s">
        <v>126</v>
      </c>
      <c r="B18" s="592"/>
      <c r="H18" s="39"/>
      <c r="I18" s="39"/>
    </row>
    <row r="19" spans="1:9" ht="12.75">
      <c r="A19" s="609" t="s">
        <v>127</v>
      </c>
      <c r="B19" s="609"/>
      <c r="D19" t="s">
        <v>128</v>
      </c>
      <c r="E19" s="86"/>
      <c r="G19" s="87"/>
      <c r="H19" s="39"/>
      <c r="I19" s="39"/>
    </row>
    <row r="20" spans="1:9" ht="12.75">
      <c r="A20" s="81"/>
      <c r="B20" s="81"/>
      <c r="D20" t="s">
        <v>129</v>
      </c>
      <c r="E20" s="88">
        <f>ROUND(C16*E19,2)</f>
        <v>0</v>
      </c>
      <c r="F20" s="89" t="s">
        <v>123</v>
      </c>
      <c r="G20" s="87"/>
      <c r="H20" s="39"/>
      <c r="I20" s="39"/>
    </row>
    <row r="21" spans="1:9" ht="12.75">
      <c r="A21" s="81"/>
      <c r="B21" s="81"/>
      <c r="H21" s="39"/>
      <c r="I21" s="39"/>
    </row>
    <row r="22" spans="1:9" ht="12.75">
      <c r="A22" s="592" t="s">
        <v>130</v>
      </c>
      <c r="B22" s="592"/>
      <c r="D22" t="s">
        <v>128</v>
      </c>
      <c r="E22" s="86"/>
      <c r="G22" s="87"/>
      <c r="H22" s="39"/>
      <c r="I22" s="39"/>
    </row>
    <row r="23" spans="1:9" ht="12.75">
      <c r="A23" s="81"/>
      <c r="B23" s="81"/>
      <c r="D23" t="s">
        <v>129</v>
      </c>
      <c r="E23" s="88">
        <f>ROUND(C16*E22,2)</f>
        <v>0</v>
      </c>
      <c r="F23" s="89" t="s">
        <v>123</v>
      </c>
      <c r="G23" s="87"/>
      <c r="H23" s="39"/>
      <c r="I23" s="39"/>
    </row>
    <row r="24" spans="1:9" ht="12.75">
      <c r="A24" s="75"/>
      <c r="B24" s="75"/>
      <c r="E24" s="90"/>
      <c r="F24" s="89"/>
      <c r="G24" s="87"/>
      <c r="H24" s="39"/>
      <c r="I24" s="39"/>
    </row>
    <row r="25" spans="1:9" ht="12.75">
      <c r="A25" s="75"/>
      <c r="B25" s="79"/>
      <c r="C25" s="91"/>
      <c r="D25" s="91"/>
      <c r="E25" s="91"/>
      <c r="F25" s="91"/>
      <c r="H25" s="39"/>
      <c r="I25" s="39"/>
    </row>
    <row r="26" spans="1:9" ht="12.75">
      <c r="A26" s="39" t="s">
        <v>131</v>
      </c>
      <c r="B26" s="39"/>
      <c r="C26" s="39"/>
      <c r="D26" s="39"/>
      <c r="E26" s="39"/>
      <c r="F26" s="39"/>
      <c r="G26" s="39"/>
      <c r="H26" s="39"/>
      <c r="I26" s="39"/>
    </row>
    <row r="27" spans="1:9" ht="12.75">
      <c r="A27" s="39"/>
      <c r="B27" s="39"/>
      <c r="C27" s="39"/>
      <c r="D27" s="39"/>
      <c r="E27" s="39"/>
      <c r="F27" s="39"/>
      <c r="G27" s="39"/>
      <c r="H27" s="39"/>
      <c r="I27" s="39"/>
    </row>
    <row r="28" spans="1:9" ht="12.75">
      <c r="A28" s="39"/>
      <c r="B28" s="39"/>
      <c r="C28" s="39"/>
      <c r="D28" s="39"/>
      <c r="E28" s="39"/>
      <c r="F28" s="39"/>
      <c r="G28" s="39"/>
      <c r="H28" s="39"/>
      <c r="I28" s="39"/>
    </row>
    <row r="29" spans="1:9" ht="12.75">
      <c r="A29" s="39" t="s">
        <v>132</v>
      </c>
      <c r="B29" s="39"/>
      <c r="C29" s="39"/>
      <c r="D29" s="39"/>
      <c r="E29" s="39"/>
      <c r="F29" s="39"/>
      <c r="G29" s="39"/>
      <c r="H29" s="39"/>
      <c r="I29" s="39"/>
    </row>
    <row r="30" spans="1:9" ht="12.75">
      <c r="A30" s="39"/>
      <c r="B30" s="39"/>
      <c r="C30" s="39"/>
      <c r="D30" s="39"/>
      <c r="E30" s="39"/>
      <c r="F30" s="39"/>
      <c r="G30" s="39"/>
      <c r="H30" s="39"/>
      <c r="I30" s="39"/>
    </row>
    <row r="31" spans="1:9" ht="12.75">
      <c r="A31" s="39"/>
      <c r="B31" s="92"/>
      <c r="C31" s="91"/>
      <c r="D31" s="91"/>
      <c r="E31" s="91"/>
      <c r="F31" s="91"/>
      <c r="H31" s="39"/>
      <c r="I31" s="39"/>
    </row>
    <row r="32" spans="1:9" ht="12.75">
      <c r="A32" s="39"/>
      <c r="B32" s="92"/>
      <c r="C32" s="91"/>
      <c r="D32" s="91"/>
      <c r="E32" s="91"/>
      <c r="F32" s="91"/>
      <c r="H32" s="39"/>
      <c r="I32" s="39"/>
    </row>
    <row r="33" spans="1:9" ht="58.5" customHeight="1">
      <c r="A33" s="589" t="s">
        <v>133</v>
      </c>
      <c r="B33" s="593"/>
      <c r="C33" s="593"/>
      <c r="D33" s="590" t="s">
        <v>134</v>
      </c>
      <c r="E33" s="591"/>
      <c r="F33" s="591"/>
      <c r="G33" s="39"/>
      <c r="H33" s="39"/>
      <c r="I33" s="39"/>
    </row>
    <row r="34" spans="1:9" ht="14.25" customHeight="1">
      <c r="A34" s="93"/>
      <c r="B34" s="94"/>
      <c r="C34" s="94"/>
      <c r="D34" s="76"/>
      <c r="E34" s="70"/>
      <c r="F34" s="70"/>
      <c r="G34" s="39"/>
      <c r="H34" s="39"/>
      <c r="I34" s="39"/>
    </row>
    <row r="35" spans="1:9" ht="58.5" customHeight="1">
      <c r="A35" s="589" t="s">
        <v>135</v>
      </c>
      <c r="B35" s="589"/>
      <c r="C35" s="589"/>
      <c r="D35" s="590" t="s">
        <v>134</v>
      </c>
      <c r="E35" s="591"/>
      <c r="F35" s="591"/>
      <c r="G35" s="39"/>
      <c r="H35" s="39"/>
      <c r="I35" s="39"/>
    </row>
    <row r="36" spans="1:9" ht="14.25" customHeight="1">
      <c r="A36" s="93"/>
      <c r="B36" s="93"/>
      <c r="C36" s="93"/>
      <c r="D36" s="76"/>
      <c r="E36" s="70"/>
      <c r="F36" s="70"/>
      <c r="G36" s="39"/>
      <c r="H36" s="39"/>
      <c r="I36" s="39"/>
    </row>
    <row r="37" spans="1:9" ht="58.5" customHeight="1">
      <c r="A37" s="589" t="s">
        <v>136</v>
      </c>
      <c r="B37" s="589"/>
      <c r="C37" s="589"/>
      <c r="D37" s="590" t="s">
        <v>134</v>
      </c>
      <c r="E37" s="591"/>
      <c r="F37" s="591"/>
      <c r="G37" s="39"/>
      <c r="H37" s="39"/>
      <c r="I37" s="39"/>
    </row>
    <row r="38" spans="1:9" ht="14.25" customHeight="1">
      <c r="A38" s="93"/>
      <c r="B38" s="93"/>
      <c r="C38" s="93"/>
      <c r="D38" s="76"/>
      <c r="E38" s="70"/>
      <c r="F38" s="70"/>
      <c r="G38" s="39"/>
      <c r="H38" s="39"/>
      <c r="I38" s="39"/>
    </row>
    <row r="39" spans="1:9" ht="58.5" customHeight="1">
      <c r="A39" s="589" t="s">
        <v>137</v>
      </c>
      <c r="B39" s="589"/>
      <c r="C39" s="589"/>
      <c r="D39" s="590" t="s">
        <v>134</v>
      </c>
      <c r="E39" s="591"/>
      <c r="F39" s="591"/>
      <c r="G39" s="39"/>
      <c r="H39" s="39"/>
      <c r="I39" s="39"/>
    </row>
    <row r="40" ht="17.25" customHeight="1"/>
    <row r="41" ht="17.25" customHeight="1">
      <c r="A41" s="75"/>
    </row>
    <row r="42" spans="1:9" ht="17.25" customHeight="1">
      <c r="A42" s="493" t="s">
        <v>316</v>
      </c>
      <c r="B42" s="494"/>
      <c r="C42" s="494"/>
      <c r="D42" s="494"/>
      <c r="E42" s="494"/>
      <c r="F42" s="494"/>
      <c r="G42" s="494"/>
      <c r="H42" s="494"/>
      <c r="I42" s="494"/>
    </row>
    <row r="43" ht="16.5" customHeight="1"/>
    <row r="44" ht="180.75" customHeight="1"/>
    <row r="45" ht="16.5" customHeight="1"/>
    <row r="46" ht="35.25" customHeight="1"/>
    <row r="47" ht="33.75" customHeight="1"/>
    <row r="52" spans="13:15" ht="12.75">
      <c r="M52" s="95" t="s">
        <v>42</v>
      </c>
      <c r="O52" t="s">
        <v>138</v>
      </c>
    </row>
    <row r="53" spans="13:15" ht="12.75">
      <c r="M53" s="95" t="s">
        <v>43</v>
      </c>
      <c r="O53" t="s">
        <v>139</v>
      </c>
    </row>
    <row r="54" spans="13:15" ht="12.75">
      <c r="M54" s="95" t="s">
        <v>140</v>
      </c>
      <c r="O54" t="s">
        <v>141</v>
      </c>
    </row>
    <row r="55" ht="12.75">
      <c r="M55" s="95" t="s">
        <v>142</v>
      </c>
    </row>
    <row r="56" ht="12.75">
      <c r="M56" s="95" t="s">
        <v>143</v>
      </c>
    </row>
    <row r="57" ht="24">
      <c r="M57" s="95" t="s">
        <v>144</v>
      </c>
    </row>
    <row r="58" ht="12.75">
      <c r="M58" s="95" t="s">
        <v>145</v>
      </c>
    </row>
    <row r="59" ht="12.75">
      <c r="M59" s="95" t="s">
        <v>146</v>
      </c>
    </row>
    <row r="60" ht="12.75">
      <c r="M60" s="95" t="s">
        <v>147</v>
      </c>
    </row>
    <row r="61" ht="12.75">
      <c r="M61" s="95" t="s">
        <v>148</v>
      </c>
    </row>
    <row r="62" ht="12.75">
      <c r="M62" s="95" t="s">
        <v>149</v>
      </c>
    </row>
    <row r="63" ht="12.75">
      <c r="M63" s="95" t="s">
        <v>150</v>
      </c>
    </row>
    <row r="69" ht="12.75">
      <c r="M69" t="s">
        <v>151</v>
      </c>
    </row>
    <row r="70" ht="12.75">
      <c r="M70" t="s">
        <v>73</v>
      </c>
    </row>
    <row r="71" ht="12.75">
      <c r="M71" t="s">
        <v>74</v>
      </c>
    </row>
    <row r="72" ht="12.75">
      <c r="M72" t="s">
        <v>75</v>
      </c>
    </row>
    <row r="73" ht="12.75">
      <c r="M73" t="s">
        <v>76</v>
      </c>
    </row>
    <row r="74" ht="12.75">
      <c r="M74" t="s">
        <v>77</v>
      </c>
    </row>
    <row r="75" ht="12.75">
      <c r="M75" t="s">
        <v>78</v>
      </c>
    </row>
    <row r="76" ht="12.75">
      <c r="M76" t="s">
        <v>79</v>
      </c>
    </row>
    <row r="77" ht="12.75">
      <c r="M77" t="s">
        <v>80</v>
      </c>
    </row>
    <row r="78" ht="12.75">
      <c r="M78" t="s">
        <v>81</v>
      </c>
    </row>
    <row r="79" ht="12.75">
      <c r="M79" t="s">
        <v>82</v>
      </c>
    </row>
    <row r="80" ht="12.75">
      <c r="M80" t="s">
        <v>83</v>
      </c>
    </row>
    <row r="81" ht="12.75">
      <c r="M81" t="s">
        <v>84</v>
      </c>
    </row>
  </sheetData>
  <sheetProtection/>
  <mergeCells count="29">
    <mergeCell ref="C6:F6"/>
    <mergeCell ref="A8:B8"/>
    <mergeCell ref="C8:F8"/>
    <mergeCell ref="C9:E9"/>
    <mergeCell ref="A10:B11"/>
    <mergeCell ref="C10:F11"/>
    <mergeCell ref="A13:B13"/>
    <mergeCell ref="C13:E13"/>
    <mergeCell ref="A42:I42"/>
    <mergeCell ref="A2:B2"/>
    <mergeCell ref="C2:F2"/>
    <mergeCell ref="A4:B4"/>
    <mergeCell ref="C4:F4"/>
    <mergeCell ref="A6:B6"/>
    <mergeCell ref="A18:B18"/>
    <mergeCell ref="A19:B19"/>
    <mergeCell ref="A22:B22"/>
    <mergeCell ref="A33:C33"/>
    <mergeCell ref="A14:B14"/>
    <mergeCell ref="C14:E14"/>
    <mergeCell ref="A16:B16"/>
    <mergeCell ref="C16:E16"/>
    <mergeCell ref="A39:C39"/>
    <mergeCell ref="D39:F39"/>
    <mergeCell ref="D33:F33"/>
    <mergeCell ref="A35:C35"/>
    <mergeCell ref="D35:F35"/>
    <mergeCell ref="A37:C37"/>
    <mergeCell ref="D37:F37"/>
  </mergeCells>
  <dataValidations count="3">
    <dataValidation type="list" allowBlank="1" showInputMessage="1" showErrorMessage="1" error="Proszę wybrać obszar prgramowy z listy." sqref="C6:E6">
      <formula1>$M$69:$M$81</formula1>
    </dataValidation>
    <dataValidation type="list" allowBlank="1" showInputMessage="1" showErrorMessage="1" error="Proszę wybrać z listy." sqref="C4:E4">
      <formula1>$O$52:$O$54</formula1>
    </dataValidation>
    <dataValidation type="list" allowBlank="1" showInputMessage="1" showErrorMessage="1" error="Proszę wybrać kategorię z listy" sqref="C8:E8">
      <formula1>$M$52:$M$63</formula1>
    </dataValidation>
  </dataValidations>
  <printOptions/>
  <pageMargins left="0.75" right="0.75" top="1" bottom="1" header="0.5" footer="0.5"/>
  <pageSetup horizontalDpi="600" verticalDpi="600" orientation="portrait" paperSize="9" scale="61" r:id="rId1"/>
  <colBreaks count="1" manualBreakCount="1">
    <brk id="9" max="8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S129"/>
  <sheetViews>
    <sheetView view="pageBreakPreview" zoomScale="85" zoomScaleNormal="115" zoomScaleSheetLayoutView="85" zoomScalePageLayoutView="0" workbookViewId="0" topLeftCell="A67">
      <selection activeCell="A95" sqref="A95:I95"/>
    </sheetView>
  </sheetViews>
  <sheetFormatPr defaultColWidth="9.140625" defaultRowHeight="12.75"/>
  <cols>
    <col min="1" max="1" width="4.7109375" style="223" bestFit="1" customWidth="1"/>
    <col min="2" max="3" width="22.57421875" style="222" customWidth="1"/>
    <col min="4" max="4" width="17.421875" style="223" customWidth="1"/>
    <col min="5" max="5" width="17.00390625" style="223" customWidth="1"/>
    <col min="6" max="6" width="19.00390625" style="222" bestFit="1" customWidth="1"/>
    <col min="7" max="7" width="18.57421875" style="222" customWidth="1"/>
    <col min="8" max="8" width="18.57421875" style="224" customWidth="1"/>
    <col min="9" max="10" width="10.28125" style="223" customWidth="1"/>
    <col min="11" max="12" width="18.8515625" style="222" customWidth="1"/>
    <col min="13" max="16" width="12.7109375" style="222" customWidth="1"/>
    <col min="17" max="16384" width="9.140625" style="222" customWidth="1"/>
  </cols>
  <sheetData>
    <row r="1" spans="1:97" s="110" customFormat="1" ht="12.75">
      <c r="A1" s="632" t="s">
        <v>317</v>
      </c>
      <c r="B1" s="633"/>
      <c r="C1" s="633"/>
      <c r="D1" s="633"/>
      <c r="E1" s="633"/>
      <c r="F1" s="633"/>
      <c r="G1" s="633"/>
      <c r="H1" s="633"/>
      <c r="I1" s="633"/>
      <c r="J1" s="270"/>
      <c r="K1" s="270"/>
      <c r="L1" s="270"/>
      <c r="M1" s="176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</row>
    <row r="2" spans="1:2" ht="13.5" thickBot="1">
      <c r="A2" s="230"/>
      <c r="B2" s="230"/>
    </row>
    <row r="3" spans="1:97" s="103" customFormat="1" ht="24" customHeight="1" thickBot="1">
      <c r="A3" s="646" t="s">
        <v>273</v>
      </c>
      <c r="B3" s="646"/>
      <c r="C3" s="646"/>
      <c r="D3" s="647"/>
      <c r="E3" s="231">
        <f>'zał. 1'!E3</f>
        <v>0</v>
      </c>
      <c r="F3" s="273"/>
      <c r="G3" s="106"/>
      <c r="H3" s="106"/>
      <c r="I3" s="106"/>
      <c r="J3" s="106"/>
      <c r="K3" s="106"/>
      <c r="L3" s="106"/>
      <c r="M3" s="106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</row>
    <row r="4" spans="1:12" s="226" customFormat="1" ht="12" customHeight="1" thickBot="1">
      <c r="A4" s="634"/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225"/>
    </row>
    <row r="5" spans="1:97" s="108" customFormat="1" ht="27.75" customHeight="1" thickBot="1">
      <c r="A5" s="635" t="s">
        <v>67</v>
      </c>
      <c r="B5" s="636"/>
      <c r="C5" s="637"/>
      <c r="D5" s="638">
        <f>'zał. 1'!D5</f>
        <v>0</v>
      </c>
      <c r="E5" s="639"/>
      <c r="F5" s="639"/>
      <c r="G5" s="639"/>
      <c r="H5" s="639"/>
      <c r="I5" s="639"/>
      <c r="J5" s="639"/>
      <c r="K5" s="639"/>
      <c r="L5" s="639"/>
      <c r="M5" s="640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</row>
    <row r="6" spans="1:97" s="157" customFormat="1" ht="22.5" customHeight="1">
      <c r="A6" s="106"/>
      <c r="B6" s="109"/>
      <c r="C6" s="274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</row>
    <row r="7" spans="1:12" s="226" customFormat="1" ht="15.75">
      <c r="A7" s="625" t="s">
        <v>270</v>
      </c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225"/>
    </row>
    <row r="8" spans="11:15" ht="13.5" thickBot="1">
      <c r="K8" s="227"/>
      <c r="L8" s="227"/>
      <c r="O8" s="227"/>
    </row>
    <row r="9" spans="1:16" s="223" customFormat="1" ht="39" customHeight="1" thickBot="1">
      <c r="A9" s="516" t="s">
        <v>250</v>
      </c>
      <c r="B9" s="516" t="s">
        <v>251</v>
      </c>
      <c r="C9" s="516" t="s">
        <v>252</v>
      </c>
      <c r="D9" s="516" t="s">
        <v>253</v>
      </c>
      <c r="E9" s="627" t="s">
        <v>254</v>
      </c>
      <c r="F9" s="627" t="s">
        <v>306</v>
      </c>
      <c r="G9" s="627"/>
      <c r="H9" s="629" t="s">
        <v>323</v>
      </c>
      <c r="I9" s="630"/>
      <c r="J9" s="630"/>
      <c r="K9" s="631"/>
      <c r="L9" s="516" t="s">
        <v>255</v>
      </c>
      <c r="M9" s="629" t="s">
        <v>256</v>
      </c>
      <c r="N9" s="630"/>
      <c r="O9" s="630"/>
      <c r="P9" s="631"/>
    </row>
    <row r="10" spans="1:16" s="223" customFormat="1" ht="24.75" thickBot="1">
      <c r="A10" s="626"/>
      <c r="B10" s="626"/>
      <c r="C10" s="626"/>
      <c r="D10" s="626"/>
      <c r="E10" s="628"/>
      <c r="F10" s="231" t="s">
        <v>231</v>
      </c>
      <c r="G10" s="231" t="s">
        <v>257</v>
      </c>
      <c r="H10" s="231" t="s">
        <v>231</v>
      </c>
      <c r="I10" s="231" t="s">
        <v>258</v>
      </c>
      <c r="J10" s="231" t="s">
        <v>259</v>
      </c>
      <c r="K10" s="231" t="s">
        <v>233</v>
      </c>
      <c r="L10" s="626"/>
      <c r="M10" s="196" t="s">
        <v>37</v>
      </c>
      <c r="N10" s="196" t="s">
        <v>38</v>
      </c>
      <c r="O10" s="196" t="s">
        <v>39</v>
      </c>
      <c r="P10" s="196" t="s">
        <v>40</v>
      </c>
    </row>
    <row r="11" spans="1:16" s="223" customFormat="1" ht="12.75">
      <c r="A11" s="648" t="s">
        <v>318</v>
      </c>
      <c r="B11" s="649"/>
      <c r="C11" s="649"/>
      <c r="D11" s="649"/>
      <c r="E11" s="649"/>
      <c r="F11" s="649"/>
      <c r="G11" s="649"/>
      <c r="H11" s="649"/>
      <c r="I11" s="649"/>
      <c r="J11" s="649"/>
      <c r="K11" s="649"/>
      <c r="L11" s="649"/>
      <c r="M11" s="650"/>
      <c r="N11" s="650"/>
      <c r="O11" s="650"/>
      <c r="P11" s="651"/>
    </row>
    <row r="12" spans="1:16" s="243" customFormat="1" ht="11.25">
      <c r="A12" s="236">
        <v>1</v>
      </c>
      <c r="B12" s="237"/>
      <c r="C12" s="237"/>
      <c r="D12" s="237"/>
      <c r="E12" s="238"/>
      <c r="F12" s="239"/>
      <c r="G12" s="240"/>
      <c r="H12" s="239"/>
      <c r="I12" s="241"/>
      <c r="J12" s="241"/>
      <c r="K12" s="242" t="e">
        <f aca="true" t="shared" si="0" ref="K12:K24">ROUND(H12/J12,0)</f>
        <v>#DIV/0!</v>
      </c>
      <c r="L12" s="237"/>
      <c r="M12" s="324">
        <f aca="true" t="shared" si="1" ref="M12:M24">IF(I12=1,H12,0)</f>
        <v>0</v>
      </c>
      <c r="N12" s="324">
        <f aca="true" t="shared" si="2" ref="N12:N24">IF(I12=2,H12,0)</f>
        <v>0</v>
      </c>
      <c r="O12" s="324">
        <f aca="true" t="shared" si="3" ref="O12:O76">IF(I12=3,H12,0)</f>
        <v>0</v>
      </c>
      <c r="P12" s="324">
        <f aca="true" t="shared" si="4" ref="P12:P24">IF(I12=4,H12,0)</f>
        <v>0</v>
      </c>
    </row>
    <row r="13" spans="1:16" s="243" customFormat="1" ht="11.25">
      <c r="A13" s="236">
        <v>2</v>
      </c>
      <c r="B13" s="244"/>
      <c r="C13" s="244"/>
      <c r="D13" s="244"/>
      <c r="E13" s="245"/>
      <c r="F13" s="246"/>
      <c r="G13" s="247"/>
      <c r="H13" s="246"/>
      <c r="I13" s="241"/>
      <c r="J13" s="241"/>
      <c r="K13" s="242" t="e">
        <f t="shared" si="0"/>
        <v>#DIV/0!</v>
      </c>
      <c r="L13" s="244"/>
      <c r="M13" s="324">
        <f t="shared" si="1"/>
        <v>0</v>
      </c>
      <c r="N13" s="324">
        <f t="shared" si="2"/>
        <v>0</v>
      </c>
      <c r="O13" s="324">
        <f t="shared" si="3"/>
        <v>0</v>
      </c>
      <c r="P13" s="324">
        <f t="shared" si="4"/>
        <v>0</v>
      </c>
    </row>
    <row r="14" spans="1:16" s="243" customFormat="1" ht="11.25">
      <c r="A14" s="236">
        <v>3</v>
      </c>
      <c r="B14" s="244"/>
      <c r="C14" s="244"/>
      <c r="D14" s="244"/>
      <c r="E14" s="245"/>
      <c r="F14" s="246"/>
      <c r="G14" s="247"/>
      <c r="H14" s="246"/>
      <c r="I14" s="241"/>
      <c r="J14" s="241"/>
      <c r="K14" s="242" t="e">
        <f t="shared" si="0"/>
        <v>#DIV/0!</v>
      </c>
      <c r="L14" s="244"/>
      <c r="M14" s="324">
        <f t="shared" si="1"/>
        <v>0</v>
      </c>
      <c r="N14" s="324">
        <f t="shared" si="2"/>
        <v>0</v>
      </c>
      <c r="O14" s="324">
        <f t="shared" si="3"/>
        <v>0</v>
      </c>
      <c r="P14" s="324">
        <f t="shared" si="4"/>
        <v>0</v>
      </c>
    </row>
    <row r="15" spans="1:16" s="243" customFormat="1" ht="11.25">
      <c r="A15" s="236">
        <v>4</v>
      </c>
      <c r="B15" s="244"/>
      <c r="C15" s="244"/>
      <c r="D15" s="244"/>
      <c r="E15" s="245"/>
      <c r="F15" s="246"/>
      <c r="G15" s="247"/>
      <c r="H15" s="246"/>
      <c r="I15" s="241"/>
      <c r="J15" s="241"/>
      <c r="K15" s="242" t="e">
        <f t="shared" si="0"/>
        <v>#DIV/0!</v>
      </c>
      <c r="L15" s="244"/>
      <c r="M15" s="324">
        <f t="shared" si="1"/>
        <v>0</v>
      </c>
      <c r="N15" s="324">
        <f t="shared" si="2"/>
        <v>0</v>
      </c>
      <c r="O15" s="324">
        <f t="shared" si="3"/>
        <v>0</v>
      </c>
      <c r="P15" s="324">
        <f t="shared" si="4"/>
        <v>0</v>
      </c>
    </row>
    <row r="16" spans="1:16" s="243" customFormat="1" ht="11.25">
      <c r="A16" s="236">
        <v>5</v>
      </c>
      <c r="B16" s="244"/>
      <c r="C16" s="244"/>
      <c r="D16" s="244"/>
      <c r="E16" s="245"/>
      <c r="F16" s="246"/>
      <c r="G16" s="247"/>
      <c r="H16" s="246"/>
      <c r="I16" s="241"/>
      <c r="J16" s="241"/>
      <c r="K16" s="242" t="e">
        <f t="shared" si="0"/>
        <v>#DIV/0!</v>
      </c>
      <c r="L16" s="244"/>
      <c r="M16" s="324">
        <f t="shared" si="1"/>
        <v>0</v>
      </c>
      <c r="N16" s="324">
        <f t="shared" si="2"/>
        <v>0</v>
      </c>
      <c r="O16" s="324">
        <f t="shared" si="3"/>
        <v>0</v>
      </c>
      <c r="P16" s="324">
        <f t="shared" si="4"/>
        <v>0</v>
      </c>
    </row>
    <row r="17" spans="1:16" s="243" customFormat="1" ht="11.25">
      <c r="A17" s="236">
        <v>6</v>
      </c>
      <c r="B17" s="244"/>
      <c r="C17" s="244"/>
      <c r="D17" s="244"/>
      <c r="E17" s="245"/>
      <c r="F17" s="246"/>
      <c r="G17" s="247"/>
      <c r="H17" s="246"/>
      <c r="I17" s="241"/>
      <c r="J17" s="241"/>
      <c r="K17" s="242" t="e">
        <f t="shared" si="0"/>
        <v>#DIV/0!</v>
      </c>
      <c r="L17" s="244"/>
      <c r="M17" s="324">
        <f t="shared" si="1"/>
        <v>0</v>
      </c>
      <c r="N17" s="324">
        <f t="shared" si="2"/>
        <v>0</v>
      </c>
      <c r="O17" s="324">
        <f t="shared" si="3"/>
        <v>0</v>
      </c>
      <c r="P17" s="324">
        <f t="shared" si="4"/>
        <v>0</v>
      </c>
    </row>
    <row r="18" spans="1:16" s="243" customFormat="1" ht="11.25">
      <c r="A18" s="236">
        <v>7</v>
      </c>
      <c r="B18" s="244"/>
      <c r="C18" s="244"/>
      <c r="D18" s="244"/>
      <c r="E18" s="245"/>
      <c r="F18" s="246"/>
      <c r="G18" s="247"/>
      <c r="H18" s="246"/>
      <c r="I18" s="241"/>
      <c r="J18" s="241"/>
      <c r="K18" s="242" t="e">
        <f t="shared" si="0"/>
        <v>#DIV/0!</v>
      </c>
      <c r="L18" s="244"/>
      <c r="M18" s="324">
        <f t="shared" si="1"/>
        <v>0</v>
      </c>
      <c r="N18" s="324">
        <f t="shared" si="2"/>
        <v>0</v>
      </c>
      <c r="O18" s="324">
        <f t="shared" si="3"/>
        <v>0</v>
      </c>
      <c r="P18" s="324">
        <f t="shared" si="4"/>
        <v>0</v>
      </c>
    </row>
    <row r="19" spans="1:16" s="243" customFormat="1" ht="11.25">
      <c r="A19" s="236">
        <v>8</v>
      </c>
      <c r="B19" s="249"/>
      <c r="C19" s="244"/>
      <c r="D19" s="244"/>
      <c r="E19" s="245"/>
      <c r="F19" s="246"/>
      <c r="G19" s="247"/>
      <c r="H19" s="246"/>
      <c r="I19" s="241"/>
      <c r="J19" s="241"/>
      <c r="K19" s="242" t="e">
        <f t="shared" si="0"/>
        <v>#DIV/0!</v>
      </c>
      <c r="L19" s="244"/>
      <c r="M19" s="324">
        <f t="shared" si="1"/>
        <v>0</v>
      </c>
      <c r="N19" s="324">
        <f t="shared" si="2"/>
        <v>0</v>
      </c>
      <c r="O19" s="324">
        <f t="shared" si="3"/>
        <v>0</v>
      </c>
      <c r="P19" s="324">
        <f t="shared" si="4"/>
        <v>0</v>
      </c>
    </row>
    <row r="20" spans="1:16" s="243" customFormat="1" ht="11.25">
      <c r="A20" s="236">
        <v>9</v>
      </c>
      <c r="B20" s="249"/>
      <c r="C20" s="244"/>
      <c r="D20" s="244"/>
      <c r="E20" s="245"/>
      <c r="F20" s="246"/>
      <c r="G20" s="247"/>
      <c r="H20" s="246"/>
      <c r="I20" s="241"/>
      <c r="J20" s="241"/>
      <c r="K20" s="242" t="e">
        <f t="shared" si="0"/>
        <v>#DIV/0!</v>
      </c>
      <c r="L20" s="244"/>
      <c r="M20" s="324">
        <f t="shared" si="1"/>
        <v>0</v>
      </c>
      <c r="N20" s="324">
        <f t="shared" si="2"/>
        <v>0</v>
      </c>
      <c r="O20" s="324">
        <f t="shared" si="3"/>
        <v>0</v>
      </c>
      <c r="P20" s="324">
        <f t="shared" si="4"/>
        <v>0</v>
      </c>
    </row>
    <row r="21" spans="1:16" s="243" customFormat="1" ht="11.25">
      <c r="A21" s="236">
        <v>10</v>
      </c>
      <c r="B21" s="249"/>
      <c r="C21" s="244"/>
      <c r="D21" s="244"/>
      <c r="E21" s="245"/>
      <c r="F21" s="250"/>
      <c r="G21" s="251"/>
      <c r="H21" s="246"/>
      <c r="I21" s="241"/>
      <c r="J21" s="241"/>
      <c r="K21" s="242" t="e">
        <f t="shared" si="0"/>
        <v>#DIV/0!</v>
      </c>
      <c r="L21" s="244"/>
      <c r="M21" s="324">
        <f t="shared" si="1"/>
        <v>0</v>
      </c>
      <c r="N21" s="324">
        <f t="shared" si="2"/>
        <v>0</v>
      </c>
      <c r="O21" s="324">
        <f t="shared" si="3"/>
        <v>0</v>
      </c>
      <c r="P21" s="324">
        <f t="shared" si="4"/>
        <v>0</v>
      </c>
    </row>
    <row r="22" spans="1:16" s="243" customFormat="1" ht="11.25">
      <c r="A22" s="236" t="s">
        <v>269</v>
      </c>
      <c r="B22" s="249"/>
      <c r="C22" s="244"/>
      <c r="D22" s="244"/>
      <c r="E22" s="245"/>
      <c r="F22" s="250"/>
      <c r="G22" s="251"/>
      <c r="H22" s="246"/>
      <c r="I22" s="241"/>
      <c r="J22" s="241"/>
      <c r="K22" s="242" t="e">
        <f t="shared" si="0"/>
        <v>#DIV/0!</v>
      </c>
      <c r="L22" s="244"/>
      <c r="M22" s="324">
        <f t="shared" si="1"/>
        <v>0</v>
      </c>
      <c r="N22" s="324">
        <f t="shared" si="2"/>
        <v>0</v>
      </c>
      <c r="O22" s="324">
        <f t="shared" si="3"/>
        <v>0</v>
      </c>
      <c r="P22" s="324">
        <f t="shared" si="4"/>
        <v>0</v>
      </c>
    </row>
    <row r="23" spans="1:16" s="243" customFormat="1" ht="11.25">
      <c r="A23" s="236" t="s">
        <v>269</v>
      </c>
      <c r="B23" s="249"/>
      <c r="C23" s="244"/>
      <c r="D23" s="244"/>
      <c r="E23" s="245"/>
      <c r="F23" s="250"/>
      <c r="G23" s="251"/>
      <c r="H23" s="246"/>
      <c r="I23" s="241"/>
      <c r="J23" s="241"/>
      <c r="K23" s="242" t="e">
        <f t="shared" si="0"/>
        <v>#DIV/0!</v>
      </c>
      <c r="L23" s="244"/>
      <c r="M23" s="324">
        <f t="shared" si="1"/>
        <v>0</v>
      </c>
      <c r="N23" s="324">
        <f t="shared" si="2"/>
        <v>0</v>
      </c>
      <c r="O23" s="324">
        <f t="shared" si="3"/>
        <v>0</v>
      </c>
      <c r="P23" s="324">
        <f t="shared" si="4"/>
        <v>0</v>
      </c>
    </row>
    <row r="24" spans="1:16" s="243" customFormat="1" ht="12" thickBot="1">
      <c r="A24" s="252" t="s">
        <v>269</v>
      </c>
      <c r="B24" s="253"/>
      <c r="C24" s="254"/>
      <c r="D24" s="254"/>
      <c r="E24" s="255"/>
      <c r="F24" s="256"/>
      <c r="G24" s="257"/>
      <c r="H24" s="258"/>
      <c r="I24" s="259"/>
      <c r="J24" s="259"/>
      <c r="K24" s="260" t="e">
        <f t="shared" si="0"/>
        <v>#DIV/0!</v>
      </c>
      <c r="L24" s="254"/>
      <c r="M24" s="325">
        <f t="shared" si="1"/>
        <v>0</v>
      </c>
      <c r="N24" s="325">
        <f t="shared" si="2"/>
        <v>0</v>
      </c>
      <c r="O24" s="325">
        <f t="shared" si="3"/>
        <v>0</v>
      </c>
      <c r="P24" s="325">
        <f t="shared" si="4"/>
        <v>0</v>
      </c>
    </row>
    <row r="25" spans="1:16" s="268" customFormat="1" ht="12.75" thickBot="1">
      <c r="A25" s="641"/>
      <c r="B25" s="642"/>
      <c r="C25" s="642"/>
      <c r="D25" s="642"/>
      <c r="E25" s="643"/>
      <c r="F25" s="261">
        <f>ROUND(SUM(F12:F24),0)</f>
        <v>0</v>
      </c>
      <c r="G25" s="261">
        <f>ROUND(SUM(G12:G24),0)</f>
        <v>0</v>
      </c>
      <c r="H25" s="261">
        <f>ROUND(SUM(H12:H24),0)</f>
        <v>0</v>
      </c>
      <c r="I25" s="644"/>
      <c r="J25" s="645"/>
      <c r="K25" s="261" t="e">
        <f>ROUND(SUM(K12:K24),0)</f>
        <v>#DIV/0!</v>
      </c>
      <c r="L25" s="266"/>
      <c r="M25" s="267">
        <f>ROUND(SUM(M12:M24),0)</f>
        <v>0</v>
      </c>
      <c r="N25" s="267">
        <f>ROUND(SUM(N12:N24),0)</f>
        <v>0</v>
      </c>
      <c r="O25" s="267">
        <f>ROUND(SUM(O12:O24),0)</f>
        <v>0</v>
      </c>
      <c r="P25" s="267">
        <f>ROUND(SUM(P12:P24),0)</f>
        <v>0</v>
      </c>
    </row>
    <row r="26" spans="1:16" s="235" customFormat="1" ht="12">
      <c r="A26" s="648" t="s">
        <v>319</v>
      </c>
      <c r="B26" s="649"/>
      <c r="C26" s="649"/>
      <c r="D26" s="649"/>
      <c r="E26" s="649"/>
      <c r="F26" s="649"/>
      <c r="G26" s="649"/>
      <c r="H26" s="649"/>
      <c r="I26" s="649"/>
      <c r="J26" s="649"/>
      <c r="K26" s="649"/>
      <c r="L26" s="649"/>
      <c r="M26" s="650"/>
      <c r="N26" s="650"/>
      <c r="O26" s="650"/>
      <c r="P26" s="651"/>
    </row>
    <row r="27" spans="1:16" s="243" customFormat="1" ht="11.25">
      <c r="A27" s="236">
        <v>1</v>
      </c>
      <c r="B27" s="237"/>
      <c r="C27" s="237"/>
      <c r="D27" s="237"/>
      <c r="E27" s="238"/>
      <c r="F27" s="239"/>
      <c r="G27" s="240"/>
      <c r="H27" s="239"/>
      <c r="I27" s="241"/>
      <c r="J27" s="241"/>
      <c r="K27" s="242" t="e">
        <f aca="true" t="shared" si="5" ref="K27:K39">ROUND(H27/J27,0)</f>
        <v>#DIV/0!</v>
      </c>
      <c r="L27" s="237"/>
      <c r="M27" s="324">
        <f aca="true" t="shared" si="6" ref="M27:M39">IF(I27=1,H27,0)</f>
        <v>0</v>
      </c>
      <c r="N27" s="324">
        <f aca="true" t="shared" si="7" ref="N27:N39">IF(I27=2,H27,0)</f>
        <v>0</v>
      </c>
      <c r="O27" s="324">
        <f t="shared" si="3"/>
        <v>0</v>
      </c>
      <c r="P27" s="324">
        <f aca="true" t="shared" si="8" ref="P27:P39">IF(I27=4,H27,0)</f>
        <v>0</v>
      </c>
    </row>
    <row r="28" spans="1:16" s="243" customFormat="1" ht="11.25">
      <c r="A28" s="236">
        <v>2</v>
      </c>
      <c r="B28" s="244"/>
      <c r="C28" s="244"/>
      <c r="D28" s="244"/>
      <c r="E28" s="245"/>
      <c r="F28" s="246"/>
      <c r="G28" s="247"/>
      <c r="H28" s="246"/>
      <c r="I28" s="241"/>
      <c r="J28" s="241"/>
      <c r="K28" s="242" t="e">
        <f t="shared" si="5"/>
        <v>#DIV/0!</v>
      </c>
      <c r="L28" s="244"/>
      <c r="M28" s="324">
        <f t="shared" si="6"/>
        <v>0</v>
      </c>
      <c r="N28" s="324">
        <f t="shared" si="7"/>
        <v>0</v>
      </c>
      <c r="O28" s="324">
        <f t="shared" si="3"/>
        <v>0</v>
      </c>
      <c r="P28" s="324">
        <f t="shared" si="8"/>
        <v>0</v>
      </c>
    </row>
    <row r="29" spans="1:16" s="243" customFormat="1" ht="11.25">
      <c r="A29" s="236">
        <v>3</v>
      </c>
      <c r="B29" s="244"/>
      <c r="C29" s="244"/>
      <c r="D29" s="244"/>
      <c r="E29" s="245"/>
      <c r="F29" s="246"/>
      <c r="G29" s="247"/>
      <c r="H29" s="246"/>
      <c r="I29" s="241"/>
      <c r="J29" s="241"/>
      <c r="K29" s="242" t="e">
        <f t="shared" si="5"/>
        <v>#DIV/0!</v>
      </c>
      <c r="L29" s="244"/>
      <c r="M29" s="324">
        <f t="shared" si="6"/>
        <v>0</v>
      </c>
      <c r="N29" s="324">
        <f t="shared" si="7"/>
        <v>0</v>
      </c>
      <c r="O29" s="324">
        <f t="shared" si="3"/>
        <v>0</v>
      </c>
      <c r="P29" s="324">
        <f t="shared" si="8"/>
        <v>0</v>
      </c>
    </row>
    <row r="30" spans="1:16" s="243" customFormat="1" ht="11.25">
      <c r="A30" s="236">
        <v>4</v>
      </c>
      <c r="B30" s="244"/>
      <c r="C30" s="244"/>
      <c r="D30" s="244"/>
      <c r="E30" s="245"/>
      <c r="F30" s="246"/>
      <c r="G30" s="247"/>
      <c r="H30" s="246"/>
      <c r="I30" s="241"/>
      <c r="J30" s="241"/>
      <c r="K30" s="242" t="e">
        <f t="shared" si="5"/>
        <v>#DIV/0!</v>
      </c>
      <c r="L30" s="244"/>
      <c r="M30" s="324">
        <f t="shared" si="6"/>
        <v>0</v>
      </c>
      <c r="N30" s="324">
        <f t="shared" si="7"/>
        <v>0</v>
      </c>
      <c r="O30" s="324">
        <f t="shared" si="3"/>
        <v>0</v>
      </c>
      <c r="P30" s="324">
        <f t="shared" si="8"/>
        <v>0</v>
      </c>
    </row>
    <row r="31" spans="1:16" s="243" customFormat="1" ht="11.25">
      <c r="A31" s="236">
        <v>5</v>
      </c>
      <c r="B31" s="244"/>
      <c r="C31" s="244"/>
      <c r="D31" s="244"/>
      <c r="E31" s="245"/>
      <c r="F31" s="246"/>
      <c r="G31" s="247"/>
      <c r="H31" s="246"/>
      <c r="I31" s="241"/>
      <c r="J31" s="241"/>
      <c r="K31" s="242" t="e">
        <f t="shared" si="5"/>
        <v>#DIV/0!</v>
      </c>
      <c r="L31" s="244"/>
      <c r="M31" s="324">
        <f t="shared" si="6"/>
        <v>0</v>
      </c>
      <c r="N31" s="324">
        <f t="shared" si="7"/>
        <v>0</v>
      </c>
      <c r="O31" s="324">
        <f t="shared" si="3"/>
        <v>0</v>
      </c>
      <c r="P31" s="324">
        <f t="shared" si="8"/>
        <v>0</v>
      </c>
    </row>
    <row r="32" spans="1:16" s="243" customFormat="1" ht="11.25">
      <c r="A32" s="236">
        <v>6</v>
      </c>
      <c r="B32" s="244"/>
      <c r="C32" s="244"/>
      <c r="D32" s="244"/>
      <c r="E32" s="245"/>
      <c r="F32" s="246"/>
      <c r="G32" s="247"/>
      <c r="H32" s="246"/>
      <c r="I32" s="241"/>
      <c r="J32" s="241"/>
      <c r="K32" s="242" t="e">
        <f t="shared" si="5"/>
        <v>#DIV/0!</v>
      </c>
      <c r="L32" s="244"/>
      <c r="M32" s="324">
        <f t="shared" si="6"/>
        <v>0</v>
      </c>
      <c r="N32" s="324">
        <f t="shared" si="7"/>
        <v>0</v>
      </c>
      <c r="O32" s="324">
        <f t="shared" si="3"/>
        <v>0</v>
      </c>
      <c r="P32" s="324">
        <f t="shared" si="8"/>
        <v>0</v>
      </c>
    </row>
    <row r="33" spans="1:16" s="243" customFormat="1" ht="11.25">
      <c r="A33" s="236">
        <v>7</v>
      </c>
      <c r="B33" s="244"/>
      <c r="C33" s="244"/>
      <c r="D33" s="244"/>
      <c r="E33" s="245"/>
      <c r="F33" s="246"/>
      <c r="G33" s="247"/>
      <c r="H33" s="246"/>
      <c r="I33" s="241"/>
      <c r="J33" s="241"/>
      <c r="K33" s="242" t="e">
        <f t="shared" si="5"/>
        <v>#DIV/0!</v>
      </c>
      <c r="L33" s="244"/>
      <c r="M33" s="324">
        <f t="shared" si="6"/>
        <v>0</v>
      </c>
      <c r="N33" s="324">
        <f t="shared" si="7"/>
        <v>0</v>
      </c>
      <c r="O33" s="324">
        <f t="shared" si="3"/>
        <v>0</v>
      </c>
      <c r="P33" s="324">
        <f t="shared" si="8"/>
        <v>0</v>
      </c>
    </row>
    <row r="34" spans="1:16" s="243" customFormat="1" ht="11.25">
      <c r="A34" s="236">
        <v>8</v>
      </c>
      <c r="B34" s="249"/>
      <c r="C34" s="244"/>
      <c r="D34" s="244"/>
      <c r="E34" s="245"/>
      <c r="F34" s="246"/>
      <c r="G34" s="247"/>
      <c r="H34" s="246"/>
      <c r="I34" s="241"/>
      <c r="J34" s="241"/>
      <c r="K34" s="242" t="e">
        <f t="shared" si="5"/>
        <v>#DIV/0!</v>
      </c>
      <c r="L34" s="244"/>
      <c r="M34" s="324">
        <f t="shared" si="6"/>
        <v>0</v>
      </c>
      <c r="N34" s="324">
        <f t="shared" si="7"/>
        <v>0</v>
      </c>
      <c r="O34" s="324">
        <f t="shared" si="3"/>
        <v>0</v>
      </c>
      <c r="P34" s="324">
        <f t="shared" si="8"/>
        <v>0</v>
      </c>
    </row>
    <row r="35" spans="1:16" s="243" customFormat="1" ht="11.25">
      <c r="A35" s="236">
        <v>9</v>
      </c>
      <c r="B35" s="249"/>
      <c r="C35" s="244"/>
      <c r="D35" s="244"/>
      <c r="E35" s="245"/>
      <c r="F35" s="246"/>
      <c r="G35" s="247"/>
      <c r="H35" s="246"/>
      <c r="I35" s="241"/>
      <c r="J35" s="241"/>
      <c r="K35" s="242" t="e">
        <f t="shared" si="5"/>
        <v>#DIV/0!</v>
      </c>
      <c r="L35" s="244"/>
      <c r="M35" s="324">
        <f t="shared" si="6"/>
        <v>0</v>
      </c>
      <c r="N35" s="324">
        <f t="shared" si="7"/>
        <v>0</v>
      </c>
      <c r="O35" s="324">
        <f t="shared" si="3"/>
        <v>0</v>
      </c>
      <c r="P35" s="324">
        <f t="shared" si="8"/>
        <v>0</v>
      </c>
    </row>
    <row r="36" spans="1:16" s="243" customFormat="1" ht="11.25">
      <c r="A36" s="236">
        <v>10</v>
      </c>
      <c r="B36" s="249"/>
      <c r="C36" s="244"/>
      <c r="D36" s="244"/>
      <c r="E36" s="245"/>
      <c r="F36" s="250"/>
      <c r="G36" s="251"/>
      <c r="H36" s="246"/>
      <c r="I36" s="241"/>
      <c r="J36" s="241"/>
      <c r="K36" s="242" t="e">
        <f t="shared" si="5"/>
        <v>#DIV/0!</v>
      </c>
      <c r="L36" s="244"/>
      <c r="M36" s="324">
        <f t="shared" si="6"/>
        <v>0</v>
      </c>
      <c r="N36" s="324">
        <f t="shared" si="7"/>
        <v>0</v>
      </c>
      <c r="O36" s="324">
        <f t="shared" si="3"/>
        <v>0</v>
      </c>
      <c r="P36" s="324">
        <f t="shared" si="8"/>
        <v>0</v>
      </c>
    </row>
    <row r="37" spans="1:16" s="243" customFormat="1" ht="11.25">
      <c r="A37" s="236" t="s">
        <v>269</v>
      </c>
      <c r="B37" s="249"/>
      <c r="C37" s="244"/>
      <c r="D37" s="244"/>
      <c r="E37" s="245"/>
      <c r="F37" s="250"/>
      <c r="G37" s="251"/>
      <c r="H37" s="246"/>
      <c r="I37" s="241"/>
      <c r="J37" s="241"/>
      <c r="K37" s="242" t="e">
        <f t="shared" si="5"/>
        <v>#DIV/0!</v>
      </c>
      <c r="L37" s="244"/>
      <c r="M37" s="324">
        <f t="shared" si="6"/>
        <v>0</v>
      </c>
      <c r="N37" s="324">
        <f t="shared" si="7"/>
        <v>0</v>
      </c>
      <c r="O37" s="324">
        <f t="shared" si="3"/>
        <v>0</v>
      </c>
      <c r="P37" s="324">
        <f t="shared" si="8"/>
        <v>0</v>
      </c>
    </row>
    <row r="38" spans="1:16" s="243" customFormat="1" ht="11.25">
      <c r="A38" s="236" t="s">
        <v>269</v>
      </c>
      <c r="B38" s="249"/>
      <c r="C38" s="244"/>
      <c r="D38" s="244"/>
      <c r="E38" s="245"/>
      <c r="F38" s="250"/>
      <c r="G38" s="251"/>
      <c r="H38" s="246"/>
      <c r="I38" s="241"/>
      <c r="J38" s="241"/>
      <c r="K38" s="242" t="e">
        <f t="shared" si="5"/>
        <v>#DIV/0!</v>
      </c>
      <c r="L38" s="244"/>
      <c r="M38" s="324">
        <f t="shared" si="6"/>
        <v>0</v>
      </c>
      <c r="N38" s="324">
        <f t="shared" si="7"/>
        <v>0</v>
      </c>
      <c r="O38" s="324">
        <f t="shared" si="3"/>
        <v>0</v>
      </c>
      <c r="P38" s="324">
        <f t="shared" si="8"/>
        <v>0</v>
      </c>
    </row>
    <row r="39" spans="1:16" s="243" customFormat="1" ht="12" thickBot="1">
      <c r="A39" s="252" t="s">
        <v>269</v>
      </c>
      <c r="B39" s="253"/>
      <c r="C39" s="254"/>
      <c r="D39" s="254"/>
      <c r="E39" s="255"/>
      <c r="F39" s="256"/>
      <c r="G39" s="257"/>
      <c r="H39" s="258"/>
      <c r="I39" s="259"/>
      <c r="J39" s="259"/>
      <c r="K39" s="260" t="e">
        <f t="shared" si="5"/>
        <v>#DIV/0!</v>
      </c>
      <c r="L39" s="254"/>
      <c r="M39" s="325">
        <f t="shared" si="6"/>
        <v>0</v>
      </c>
      <c r="N39" s="325">
        <f t="shared" si="7"/>
        <v>0</v>
      </c>
      <c r="O39" s="325">
        <f t="shared" si="3"/>
        <v>0</v>
      </c>
      <c r="P39" s="325">
        <f t="shared" si="8"/>
        <v>0</v>
      </c>
    </row>
    <row r="40" spans="1:16" s="268" customFormat="1" ht="12.75" thickBot="1">
      <c r="A40" s="641"/>
      <c r="B40" s="642"/>
      <c r="C40" s="642"/>
      <c r="D40" s="642"/>
      <c r="E40" s="643"/>
      <c r="F40" s="261">
        <f>ROUND(SUM(F27:F39),0)</f>
        <v>0</v>
      </c>
      <c r="G40" s="261">
        <f>ROUND(SUM(G27:G39),0)</f>
        <v>0</v>
      </c>
      <c r="H40" s="261">
        <f>ROUND(SUM(H27:H39),0)</f>
        <v>0</v>
      </c>
      <c r="I40" s="644"/>
      <c r="J40" s="645"/>
      <c r="K40" s="261" t="e">
        <f>ROUND(SUM(K27:K39),0)</f>
        <v>#DIV/0!</v>
      </c>
      <c r="L40" s="266"/>
      <c r="M40" s="267">
        <f>ROUND(SUM(M27:M39),0)</f>
        <v>0</v>
      </c>
      <c r="N40" s="267">
        <f>ROUND(SUM(N27:N39),0)</f>
        <v>0</v>
      </c>
      <c r="O40" s="267">
        <f>ROUND(SUM(O27:O39),0)</f>
        <v>0</v>
      </c>
      <c r="P40" s="267">
        <f>ROUND(SUM(P27:P39),0)</f>
        <v>0</v>
      </c>
    </row>
    <row r="41" spans="1:16" s="235" customFormat="1" ht="12">
      <c r="A41" s="648" t="s">
        <v>320</v>
      </c>
      <c r="B41" s="649"/>
      <c r="C41" s="649"/>
      <c r="D41" s="649"/>
      <c r="E41" s="649"/>
      <c r="F41" s="649"/>
      <c r="G41" s="649"/>
      <c r="H41" s="649"/>
      <c r="I41" s="649"/>
      <c r="J41" s="649"/>
      <c r="K41" s="649"/>
      <c r="L41" s="649"/>
      <c r="M41" s="650">
        <f>ROUND(SUM(M27:M39),0)</f>
        <v>0</v>
      </c>
      <c r="N41" s="650">
        <f>ROUND(SUM(N27:N39),0)</f>
        <v>0</v>
      </c>
      <c r="O41" s="650">
        <f>ROUND(SUM(O27:O39),0)</f>
        <v>0</v>
      </c>
      <c r="P41" s="651">
        <f>ROUND(SUM(P27:P39),0)</f>
        <v>0</v>
      </c>
    </row>
    <row r="42" spans="1:16" s="243" customFormat="1" ht="11.25">
      <c r="A42" s="236">
        <v>1</v>
      </c>
      <c r="B42" s="237"/>
      <c r="C42" s="237"/>
      <c r="D42" s="237"/>
      <c r="E42" s="238"/>
      <c r="F42" s="239"/>
      <c r="G42" s="240"/>
      <c r="H42" s="239"/>
      <c r="I42" s="241"/>
      <c r="J42" s="241"/>
      <c r="K42" s="242" t="e">
        <f aca="true" t="shared" si="9" ref="K42:K76">ROUND(H42/J42,0)</f>
        <v>#DIV/0!</v>
      </c>
      <c r="L42" s="237"/>
      <c r="M42" s="324">
        <f aca="true" t="shared" si="10" ref="M42:M76">IF(I42=1,H42,0)</f>
        <v>0</v>
      </c>
      <c r="N42" s="324">
        <f aca="true" t="shared" si="11" ref="N42:N76">IF(I42=2,H42,0)</f>
        <v>0</v>
      </c>
      <c r="O42" s="324">
        <f t="shared" si="3"/>
        <v>0</v>
      </c>
      <c r="P42" s="324">
        <f aca="true" t="shared" si="12" ref="P42:P76">IF(I42=4,H42,0)</f>
        <v>0</v>
      </c>
    </row>
    <row r="43" spans="1:16" s="243" customFormat="1" ht="11.25">
      <c r="A43" s="236">
        <v>2</v>
      </c>
      <c r="B43" s="244"/>
      <c r="C43" s="244"/>
      <c r="D43" s="244"/>
      <c r="E43" s="245"/>
      <c r="F43" s="246"/>
      <c r="G43" s="247"/>
      <c r="H43" s="246"/>
      <c r="I43" s="241"/>
      <c r="J43" s="241"/>
      <c r="K43" s="242" t="e">
        <f t="shared" si="9"/>
        <v>#DIV/0!</v>
      </c>
      <c r="L43" s="244"/>
      <c r="M43" s="324">
        <f t="shared" si="10"/>
        <v>0</v>
      </c>
      <c r="N43" s="324">
        <f t="shared" si="11"/>
        <v>0</v>
      </c>
      <c r="O43" s="324">
        <f t="shared" si="3"/>
        <v>0</v>
      </c>
      <c r="P43" s="324">
        <f t="shared" si="12"/>
        <v>0</v>
      </c>
    </row>
    <row r="44" spans="1:16" s="243" customFormat="1" ht="11.25">
      <c r="A44" s="236">
        <v>3</v>
      </c>
      <c r="B44" s="244"/>
      <c r="C44" s="244"/>
      <c r="D44" s="244"/>
      <c r="E44" s="245"/>
      <c r="F44" s="246"/>
      <c r="G44" s="247"/>
      <c r="H44" s="246"/>
      <c r="I44" s="241"/>
      <c r="J44" s="241"/>
      <c r="K44" s="242" t="e">
        <f t="shared" si="9"/>
        <v>#DIV/0!</v>
      </c>
      <c r="L44" s="244"/>
      <c r="M44" s="324">
        <f t="shared" si="10"/>
        <v>0</v>
      </c>
      <c r="N44" s="324">
        <f t="shared" si="11"/>
        <v>0</v>
      </c>
      <c r="O44" s="324">
        <f t="shared" si="3"/>
        <v>0</v>
      </c>
      <c r="P44" s="324">
        <f t="shared" si="12"/>
        <v>0</v>
      </c>
    </row>
    <row r="45" spans="1:16" s="243" customFormat="1" ht="11.25">
      <c r="A45" s="236">
        <v>4</v>
      </c>
      <c r="B45" s="244"/>
      <c r="C45" s="244"/>
      <c r="D45" s="244"/>
      <c r="E45" s="245"/>
      <c r="F45" s="246"/>
      <c r="G45" s="247"/>
      <c r="H45" s="246"/>
      <c r="I45" s="241"/>
      <c r="J45" s="241"/>
      <c r="K45" s="242" t="e">
        <f t="shared" si="9"/>
        <v>#DIV/0!</v>
      </c>
      <c r="L45" s="244"/>
      <c r="M45" s="324">
        <f t="shared" si="10"/>
        <v>0</v>
      </c>
      <c r="N45" s="324">
        <f t="shared" si="11"/>
        <v>0</v>
      </c>
      <c r="O45" s="324">
        <f t="shared" si="3"/>
        <v>0</v>
      </c>
      <c r="P45" s="324">
        <f t="shared" si="12"/>
        <v>0</v>
      </c>
    </row>
    <row r="46" spans="1:16" s="243" customFormat="1" ht="11.25">
      <c r="A46" s="236">
        <v>5</v>
      </c>
      <c r="B46" s="244"/>
      <c r="C46" s="244"/>
      <c r="D46" s="244"/>
      <c r="E46" s="245"/>
      <c r="F46" s="246"/>
      <c r="G46" s="247"/>
      <c r="H46" s="246"/>
      <c r="I46" s="241"/>
      <c r="J46" s="241"/>
      <c r="K46" s="242" t="e">
        <f t="shared" si="9"/>
        <v>#DIV/0!</v>
      </c>
      <c r="L46" s="244"/>
      <c r="M46" s="324">
        <f t="shared" si="10"/>
        <v>0</v>
      </c>
      <c r="N46" s="324">
        <f t="shared" si="11"/>
        <v>0</v>
      </c>
      <c r="O46" s="324">
        <f t="shared" si="3"/>
        <v>0</v>
      </c>
      <c r="P46" s="324">
        <f t="shared" si="12"/>
        <v>0</v>
      </c>
    </row>
    <row r="47" spans="1:16" s="243" customFormat="1" ht="11.25">
      <c r="A47" s="236">
        <v>6</v>
      </c>
      <c r="B47" s="244"/>
      <c r="C47" s="244"/>
      <c r="D47" s="244"/>
      <c r="E47" s="245"/>
      <c r="F47" s="246"/>
      <c r="G47" s="247"/>
      <c r="H47" s="246"/>
      <c r="I47" s="241"/>
      <c r="J47" s="241"/>
      <c r="K47" s="242" t="e">
        <f t="shared" si="9"/>
        <v>#DIV/0!</v>
      </c>
      <c r="L47" s="244"/>
      <c r="M47" s="324">
        <f t="shared" si="10"/>
        <v>0</v>
      </c>
      <c r="N47" s="324">
        <f t="shared" si="11"/>
        <v>0</v>
      </c>
      <c r="O47" s="324">
        <f t="shared" si="3"/>
        <v>0</v>
      </c>
      <c r="P47" s="324">
        <f t="shared" si="12"/>
        <v>0</v>
      </c>
    </row>
    <row r="48" spans="1:23" s="243" customFormat="1" ht="11.25">
      <c r="A48" s="236">
        <v>7</v>
      </c>
      <c r="B48" s="244"/>
      <c r="C48" s="244"/>
      <c r="D48" s="244"/>
      <c r="E48" s="245"/>
      <c r="F48" s="246"/>
      <c r="G48" s="247"/>
      <c r="H48" s="246"/>
      <c r="I48" s="241"/>
      <c r="J48" s="241"/>
      <c r="K48" s="242" t="e">
        <f t="shared" si="9"/>
        <v>#DIV/0!</v>
      </c>
      <c r="L48" s="244"/>
      <c r="M48" s="324">
        <f t="shared" si="10"/>
        <v>0</v>
      </c>
      <c r="N48" s="324">
        <f t="shared" si="11"/>
        <v>0</v>
      </c>
      <c r="O48" s="324">
        <f t="shared" si="3"/>
        <v>0</v>
      </c>
      <c r="P48" s="324">
        <f t="shared" si="12"/>
        <v>0</v>
      </c>
      <c r="W48" s="248"/>
    </row>
    <row r="49" spans="1:23" s="243" customFormat="1" ht="11.25">
      <c r="A49" s="236">
        <v>8</v>
      </c>
      <c r="B49" s="249"/>
      <c r="C49" s="244"/>
      <c r="D49" s="244"/>
      <c r="E49" s="245"/>
      <c r="F49" s="246"/>
      <c r="G49" s="247"/>
      <c r="H49" s="246"/>
      <c r="I49" s="241"/>
      <c r="J49" s="241"/>
      <c r="K49" s="242" t="e">
        <f t="shared" si="9"/>
        <v>#DIV/0!</v>
      </c>
      <c r="L49" s="244"/>
      <c r="M49" s="324">
        <f t="shared" si="10"/>
        <v>0</v>
      </c>
      <c r="N49" s="324">
        <f t="shared" si="11"/>
        <v>0</v>
      </c>
      <c r="O49" s="324">
        <f t="shared" si="3"/>
        <v>0</v>
      </c>
      <c r="P49" s="324">
        <f t="shared" si="12"/>
        <v>0</v>
      </c>
      <c r="W49" s="248"/>
    </row>
    <row r="50" spans="1:23" s="243" customFormat="1" ht="11.25">
      <c r="A50" s="236">
        <v>9</v>
      </c>
      <c r="B50" s="249"/>
      <c r="C50" s="244"/>
      <c r="D50" s="244"/>
      <c r="E50" s="245"/>
      <c r="F50" s="246"/>
      <c r="G50" s="247"/>
      <c r="H50" s="246"/>
      <c r="I50" s="241"/>
      <c r="J50" s="241"/>
      <c r="K50" s="242" t="e">
        <f t="shared" si="9"/>
        <v>#DIV/0!</v>
      </c>
      <c r="L50" s="244"/>
      <c r="M50" s="324">
        <f t="shared" si="10"/>
        <v>0</v>
      </c>
      <c r="N50" s="324">
        <f t="shared" si="11"/>
        <v>0</v>
      </c>
      <c r="O50" s="324">
        <f>IF(I50=3,H50,0)</f>
        <v>0</v>
      </c>
      <c r="P50" s="324">
        <f t="shared" si="12"/>
        <v>0</v>
      </c>
      <c r="W50" s="248"/>
    </row>
    <row r="51" spans="1:23" s="243" customFormat="1" ht="11.25">
      <c r="A51" s="236">
        <v>10</v>
      </c>
      <c r="B51" s="249"/>
      <c r="C51" s="244"/>
      <c r="D51" s="244"/>
      <c r="E51" s="245"/>
      <c r="F51" s="250"/>
      <c r="G51" s="251"/>
      <c r="H51" s="246"/>
      <c r="I51" s="241"/>
      <c r="J51" s="241"/>
      <c r="K51" s="242" t="e">
        <f t="shared" si="9"/>
        <v>#DIV/0!</v>
      </c>
      <c r="L51" s="244"/>
      <c r="M51" s="324">
        <f t="shared" si="10"/>
        <v>0</v>
      </c>
      <c r="N51" s="324">
        <f t="shared" si="11"/>
        <v>0</v>
      </c>
      <c r="O51" s="324">
        <f>IF(I51=3,H51,0)</f>
        <v>0</v>
      </c>
      <c r="P51" s="324">
        <f t="shared" si="12"/>
        <v>0</v>
      </c>
      <c r="W51" s="248"/>
    </row>
    <row r="52" spans="1:23" s="243" customFormat="1" ht="11.25">
      <c r="A52" s="236" t="s">
        <v>269</v>
      </c>
      <c r="B52" s="249"/>
      <c r="C52" s="244"/>
      <c r="D52" s="244"/>
      <c r="E52" s="245"/>
      <c r="F52" s="250"/>
      <c r="G52" s="251"/>
      <c r="H52" s="246"/>
      <c r="I52" s="241"/>
      <c r="J52" s="241"/>
      <c r="K52" s="242" t="e">
        <f t="shared" si="9"/>
        <v>#DIV/0!</v>
      </c>
      <c r="L52" s="244"/>
      <c r="M52" s="324">
        <f t="shared" si="10"/>
        <v>0</v>
      </c>
      <c r="N52" s="324">
        <f t="shared" si="11"/>
        <v>0</v>
      </c>
      <c r="O52" s="324">
        <f t="shared" si="3"/>
        <v>0</v>
      </c>
      <c r="P52" s="324">
        <f t="shared" si="12"/>
        <v>0</v>
      </c>
      <c r="W52" s="248"/>
    </row>
    <row r="53" spans="1:23" s="243" customFormat="1" ht="11.25">
      <c r="A53" s="236" t="s">
        <v>269</v>
      </c>
      <c r="B53" s="249"/>
      <c r="C53" s="244"/>
      <c r="D53" s="244"/>
      <c r="E53" s="245"/>
      <c r="F53" s="250"/>
      <c r="G53" s="251"/>
      <c r="H53" s="246"/>
      <c r="I53" s="241"/>
      <c r="J53" s="241"/>
      <c r="K53" s="242" t="e">
        <f t="shared" si="9"/>
        <v>#DIV/0!</v>
      </c>
      <c r="L53" s="244"/>
      <c r="M53" s="324">
        <f t="shared" si="10"/>
        <v>0</v>
      </c>
      <c r="N53" s="324">
        <f t="shared" si="11"/>
        <v>0</v>
      </c>
      <c r="O53" s="324">
        <f t="shared" si="3"/>
        <v>0</v>
      </c>
      <c r="P53" s="324">
        <f t="shared" si="12"/>
        <v>0</v>
      </c>
      <c r="W53" s="248"/>
    </row>
    <row r="54" spans="1:23" s="243" customFormat="1" ht="12" thickBot="1">
      <c r="A54" s="252" t="s">
        <v>269</v>
      </c>
      <c r="B54" s="253"/>
      <c r="C54" s="254"/>
      <c r="D54" s="254"/>
      <c r="E54" s="255"/>
      <c r="F54" s="256"/>
      <c r="G54" s="257"/>
      <c r="H54" s="258"/>
      <c r="I54" s="259"/>
      <c r="J54" s="259"/>
      <c r="K54" s="260" t="e">
        <f t="shared" si="9"/>
        <v>#DIV/0!</v>
      </c>
      <c r="L54" s="254"/>
      <c r="M54" s="325">
        <f t="shared" si="10"/>
        <v>0</v>
      </c>
      <c r="N54" s="325">
        <f t="shared" si="11"/>
        <v>0</v>
      </c>
      <c r="O54" s="325">
        <f t="shared" si="3"/>
        <v>0</v>
      </c>
      <c r="P54" s="325">
        <f t="shared" si="12"/>
        <v>0</v>
      </c>
      <c r="W54" s="248"/>
    </row>
    <row r="55" spans="1:23" s="268" customFormat="1" ht="12.75" thickBot="1">
      <c r="A55" s="641"/>
      <c r="B55" s="642"/>
      <c r="C55" s="642"/>
      <c r="D55" s="642"/>
      <c r="E55" s="643"/>
      <c r="F55" s="261">
        <f>ROUND(SUM(F42:F54),0)</f>
        <v>0</v>
      </c>
      <c r="G55" s="261">
        <f>ROUND(SUM(G42:G54),0)</f>
        <v>0</v>
      </c>
      <c r="H55" s="261">
        <f>ROUND(SUM(H42:H54),0)</f>
        <v>0</v>
      </c>
      <c r="I55" s="644"/>
      <c r="J55" s="645"/>
      <c r="K55" s="261" t="e">
        <f>ROUND(SUM(K42:K54),0)</f>
        <v>#DIV/0!</v>
      </c>
      <c r="L55" s="266"/>
      <c r="M55" s="267">
        <f>ROUND(SUM(M42:M54),0)</f>
        <v>0</v>
      </c>
      <c r="N55" s="267">
        <f>ROUND(SUM(N42:N54),0)</f>
        <v>0</v>
      </c>
      <c r="O55" s="267">
        <f>ROUND(SUM(O42:O54),0)</f>
        <v>0</v>
      </c>
      <c r="P55" s="267">
        <f>ROUND(SUM(P42:P54),0)</f>
        <v>0</v>
      </c>
      <c r="W55" s="269"/>
    </row>
    <row r="56" spans="1:16" s="235" customFormat="1" ht="12">
      <c r="A56" s="648" t="s">
        <v>321</v>
      </c>
      <c r="B56" s="649"/>
      <c r="C56" s="649"/>
      <c r="D56" s="649"/>
      <c r="E56" s="649"/>
      <c r="F56" s="649"/>
      <c r="G56" s="649"/>
      <c r="H56" s="649"/>
      <c r="I56" s="649"/>
      <c r="J56" s="649"/>
      <c r="K56" s="649"/>
      <c r="L56" s="649"/>
      <c r="M56" s="650">
        <f>ROUND(SUM(M42:M54),0)</f>
        <v>0</v>
      </c>
      <c r="N56" s="650">
        <f>ROUND(SUM(N42:N54),0)</f>
        <v>0</v>
      </c>
      <c r="O56" s="650">
        <f>ROUND(SUM(O42:O54),0)</f>
        <v>0</v>
      </c>
      <c r="P56" s="651">
        <f>ROUND(SUM(P42:P54),0)</f>
        <v>0</v>
      </c>
    </row>
    <row r="57" spans="1:16" s="243" customFormat="1" ht="11.25">
      <c r="A57" s="236">
        <v>1</v>
      </c>
      <c r="B57" s="237"/>
      <c r="C57" s="237"/>
      <c r="D57" s="237"/>
      <c r="E57" s="238"/>
      <c r="F57" s="239"/>
      <c r="G57" s="240"/>
      <c r="H57" s="239"/>
      <c r="I57" s="241"/>
      <c r="J57" s="241"/>
      <c r="K57" s="242" t="e">
        <f t="shared" si="9"/>
        <v>#DIV/0!</v>
      </c>
      <c r="L57" s="237"/>
      <c r="M57" s="324">
        <f t="shared" si="10"/>
        <v>0</v>
      </c>
      <c r="N57" s="324">
        <f t="shared" si="11"/>
        <v>0</v>
      </c>
      <c r="O57" s="324">
        <f t="shared" si="3"/>
        <v>0</v>
      </c>
      <c r="P57" s="324">
        <f t="shared" si="12"/>
        <v>0</v>
      </c>
    </row>
    <row r="58" spans="1:16" s="243" customFormat="1" ht="11.25">
      <c r="A58" s="236">
        <v>2</v>
      </c>
      <c r="B58" s="244"/>
      <c r="C58" s="244"/>
      <c r="D58" s="244"/>
      <c r="E58" s="245"/>
      <c r="F58" s="246"/>
      <c r="G58" s="247"/>
      <c r="H58" s="246"/>
      <c r="I58" s="241"/>
      <c r="J58" s="241"/>
      <c r="K58" s="242" t="e">
        <f t="shared" si="9"/>
        <v>#DIV/0!</v>
      </c>
      <c r="L58" s="244"/>
      <c r="M58" s="324">
        <f t="shared" si="10"/>
        <v>0</v>
      </c>
      <c r="N58" s="324">
        <f t="shared" si="11"/>
        <v>0</v>
      </c>
      <c r="O58" s="324">
        <f t="shared" si="3"/>
        <v>0</v>
      </c>
      <c r="P58" s="324">
        <f t="shared" si="12"/>
        <v>0</v>
      </c>
    </row>
    <row r="59" spans="1:16" s="243" customFormat="1" ht="11.25">
      <c r="A59" s="236">
        <v>3</v>
      </c>
      <c r="B59" s="244"/>
      <c r="C59" s="244"/>
      <c r="D59" s="244"/>
      <c r="E59" s="245"/>
      <c r="F59" s="246"/>
      <c r="G59" s="247"/>
      <c r="H59" s="246"/>
      <c r="I59" s="241"/>
      <c r="J59" s="241"/>
      <c r="K59" s="242" t="e">
        <f t="shared" si="9"/>
        <v>#DIV/0!</v>
      </c>
      <c r="L59" s="244"/>
      <c r="M59" s="324">
        <f t="shared" si="10"/>
        <v>0</v>
      </c>
      <c r="N59" s="324">
        <f t="shared" si="11"/>
        <v>0</v>
      </c>
      <c r="O59" s="324">
        <f t="shared" si="3"/>
        <v>0</v>
      </c>
      <c r="P59" s="324">
        <f t="shared" si="12"/>
        <v>0</v>
      </c>
    </row>
    <row r="60" spans="1:16" s="243" customFormat="1" ht="11.25">
      <c r="A60" s="236">
        <v>4</v>
      </c>
      <c r="B60" s="244"/>
      <c r="C60" s="244"/>
      <c r="D60" s="244"/>
      <c r="E60" s="245"/>
      <c r="F60" s="246"/>
      <c r="G60" s="247"/>
      <c r="H60" s="246"/>
      <c r="I60" s="241"/>
      <c r="J60" s="241"/>
      <c r="K60" s="242" t="e">
        <f t="shared" si="9"/>
        <v>#DIV/0!</v>
      </c>
      <c r="L60" s="244"/>
      <c r="M60" s="324">
        <f t="shared" si="10"/>
        <v>0</v>
      </c>
      <c r="N60" s="324">
        <f t="shared" si="11"/>
        <v>0</v>
      </c>
      <c r="O60" s="324">
        <f t="shared" si="3"/>
        <v>0</v>
      </c>
      <c r="P60" s="324">
        <f t="shared" si="12"/>
        <v>0</v>
      </c>
    </row>
    <row r="61" spans="1:16" s="243" customFormat="1" ht="11.25">
      <c r="A61" s="236">
        <v>5</v>
      </c>
      <c r="B61" s="244"/>
      <c r="C61" s="244"/>
      <c r="D61" s="244"/>
      <c r="E61" s="245"/>
      <c r="F61" s="246"/>
      <c r="G61" s="247"/>
      <c r="H61" s="246"/>
      <c r="I61" s="241"/>
      <c r="J61" s="241"/>
      <c r="K61" s="242" t="e">
        <f t="shared" si="9"/>
        <v>#DIV/0!</v>
      </c>
      <c r="L61" s="244"/>
      <c r="M61" s="324">
        <f t="shared" si="10"/>
        <v>0</v>
      </c>
      <c r="N61" s="324">
        <f t="shared" si="11"/>
        <v>0</v>
      </c>
      <c r="O61" s="324">
        <f t="shared" si="3"/>
        <v>0</v>
      </c>
      <c r="P61" s="324">
        <f t="shared" si="12"/>
        <v>0</v>
      </c>
    </row>
    <row r="62" spans="1:16" s="243" customFormat="1" ht="11.25">
      <c r="A62" s="236">
        <v>6</v>
      </c>
      <c r="B62" s="244"/>
      <c r="C62" s="244"/>
      <c r="D62" s="244"/>
      <c r="E62" s="245"/>
      <c r="F62" s="246"/>
      <c r="G62" s="247"/>
      <c r="H62" s="246"/>
      <c r="I62" s="241"/>
      <c r="J62" s="241"/>
      <c r="K62" s="242" t="e">
        <f t="shared" si="9"/>
        <v>#DIV/0!</v>
      </c>
      <c r="L62" s="244"/>
      <c r="M62" s="324">
        <f t="shared" si="10"/>
        <v>0</v>
      </c>
      <c r="N62" s="324">
        <f t="shared" si="11"/>
        <v>0</v>
      </c>
      <c r="O62" s="324">
        <f t="shared" si="3"/>
        <v>0</v>
      </c>
      <c r="P62" s="324">
        <f t="shared" si="12"/>
        <v>0</v>
      </c>
    </row>
    <row r="63" spans="1:23" s="243" customFormat="1" ht="11.25">
      <c r="A63" s="236">
        <v>7</v>
      </c>
      <c r="B63" s="244"/>
      <c r="C63" s="244"/>
      <c r="D63" s="244"/>
      <c r="E63" s="245"/>
      <c r="F63" s="246"/>
      <c r="G63" s="247"/>
      <c r="H63" s="246"/>
      <c r="I63" s="241"/>
      <c r="J63" s="241"/>
      <c r="K63" s="242" t="e">
        <f t="shared" si="9"/>
        <v>#DIV/0!</v>
      </c>
      <c r="L63" s="244"/>
      <c r="M63" s="324">
        <f t="shared" si="10"/>
        <v>0</v>
      </c>
      <c r="N63" s="324">
        <f t="shared" si="11"/>
        <v>0</v>
      </c>
      <c r="O63" s="324">
        <f t="shared" si="3"/>
        <v>0</v>
      </c>
      <c r="P63" s="324">
        <f t="shared" si="12"/>
        <v>0</v>
      </c>
      <c r="W63" s="248"/>
    </row>
    <row r="64" spans="1:23" s="243" customFormat="1" ht="11.25">
      <c r="A64" s="236">
        <v>8</v>
      </c>
      <c r="B64" s="249"/>
      <c r="C64" s="244"/>
      <c r="D64" s="244"/>
      <c r="E64" s="245"/>
      <c r="F64" s="246"/>
      <c r="G64" s="247"/>
      <c r="H64" s="246"/>
      <c r="I64" s="241"/>
      <c r="J64" s="241"/>
      <c r="K64" s="242" t="e">
        <f t="shared" si="9"/>
        <v>#DIV/0!</v>
      </c>
      <c r="L64" s="244"/>
      <c r="M64" s="324">
        <f t="shared" si="10"/>
        <v>0</v>
      </c>
      <c r="N64" s="324">
        <f t="shared" si="11"/>
        <v>0</v>
      </c>
      <c r="O64" s="324">
        <f t="shared" si="3"/>
        <v>0</v>
      </c>
      <c r="P64" s="324">
        <f t="shared" si="12"/>
        <v>0</v>
      </c>
      <c r="W64" s="248"/>
    </row>
    <row r="65" spans="1:23" s="243" customFormat="1" ht="11.25">
      <c r="A65" s="236">
        <v>9</v>
      </c>
      <c r="B65" s="249"/>
      <c r="C65" s="244"/>
      <c r="D65" s="244"/>
      <c r="E65" s="245"/>
      <c r="F65" s="246"/>
      <c r="G65" s="247"/>
      <c r="H65" s="246"/>
      <c r="I65" s="241"/>
      <c r="J65" s="241"/>
      <c r="K65" s="242" t="e">
        <f>ROUND(H65/J65,0)</f>
        <v>#DIV/0!</v>
      </c>
      <c r="L65" s="244"/>
      <c r="M65" s="324">
        <f>IF(I65=1,H65,0)</f>
        <v>0</v>
      </c>
      <c r="N65" s="324">
        <f>IF(I65=2,H65,0)</f>
        <v>0</v>
      </c>
      <c r="O65" s="324">
        <f t="shared" si="3"/>
        <v>0</v>
      </c>
      <c r="P65" s="324">
        <f>IF(I65=4,H65,0)</f>
        <v>0</v>
      </c>
      <c r="W65" s="248"/>
    </row>
    <row r="66" spans="1:23" s="243" customFormat="1" ht="11.25">
      <c r="A66" s="236">
        <v>10</v>
      </c>
      <c r="B66" s="249"/>
      <c r="C66" s="244"/>
      <c r="D66" s="244"/>
      <c r="E66" s="245"/>
      <c r="F66" s="250"/>
      <c r="G66" s="251"/>
      <c r="H66" s="246"/>
      <c r="I66" s="241"/>
      <c r="J66" s="241"/>
      <c r="K66" s="242" t="e">
        <f>ROUND(H66/J66,0)</f>
        <v>#DIV/0!</v>
      </c>
      <c r="L66" s="244"/>
      <c r="M66" s="324">
        <f>IF(I66=1,H66,0)</f>
        <v>0</v>
      </c>
      <c r="N66" s="324">
        <f>IF(I66=2,H66,0)</f>
        <v>0</v>
      </c>
      <c r="O66" s="324">
        <f t="shared" si="3"/>
        <v>0</v>
      </c>
      <c r="P66" s="324">
        <f>IF(I66=4,H66,0)</f>
        <v>0</v>
      </c>
      <c r="W66" s="248"/>
    </row>
    <row r="67" spans="1:23" s="243" customFormat="1" ht="11.25">
      <c r="A67" s="236" t="s">
        <v>269</v>
      </c>
      <c r="B67" s="249"/>
      <c r="C67" s="244"/>
      <c r="D67" s="244"/>
      <c r="E67" s="245"/>
      <c r="F67" s="250"/>
      <c r="G67" s="251"/>
      <c r="H67" s="246"/>
      <c r="I67" s="241"/>
      <c r="J67" s="241"/>
      <c r="K67" s="242" t="e">
        <f t="shared" si="9"/>
        <v>#DIV/0!</v>
      </c>
      <c r="L67" s="244"/>
      <c r="M67" s="324">
        <f t="shared" si="10"/>
        <v>0</v>
      </c>
      <c r="N67" s="324">
        <f t="shared" si="11"/>
        <v>0</v>
      </c>
      <c r="O67" s="324">
        <f t="shared" si="3"/>
        <v>0</v>
      </c>
      <c r="P67" s="324">
        <f t="shared" si="12"/>
        <v>0</v>
      </c>
      <c r="W67" s="248"/>
    </row>
    <row r="68" spans="1:23" s="243" customFormat="1" ht="11.25">
      <c r="A68" s="236" t="s">
        <v>269</v>
      </c>
      <c r="B68" s="249"/>
      <c r="C68" s="244"/>
      <c r="D68" s="244"/>
      <c r="E68" s="245"/>
      <c r="F68" s="250"/>
      <c r="G68" s="251"/>
      <c r="H68" s="246"/>
      <c r="I68" s="241"/>
      <c r="J68" s="241"/>
      <c r="K68" s="242" t="e">
        <f t="shared" si="9"/>
        <v>#DIV/0!</v>
      </c>
      <c r="L68" s="244"/>
      <c r="M68" s="324">
        <f t="shared" si="10"/>
        <v>0</v>
      </c>
      <c r="N68" s="324">
        <f t="shared" si="11"/>
        <v>0</v>
      </c>
      <c r="O68" s="324">
        <f t="shared" si="3"/>
        <v>0</v>
      </c>
      <c r="P68" s="324">
        <f t="shared" si="12"/>
        <v>0</v>
      </c>
      <c r="W68" s="248"/>
    </row>
    <row r="69" spans="1:23" s="243" customFormat="1" ht="12" thickBot="1">
      <c r="A69" s="252" t="s">
        <v>269</v>
      </c>
      <c r="B69" s="253"/>
      <c r="C69" s="254"/>
      <c r="D69" s="254"/>
      <c r="E69" s="255"/>
      <c r="F69" s="256"/>
      <c r="G69" s="257"/>
      <c r="H69" s="258"/>
      <c r="I69" s="259"/>
      <c r="J69" s="259"/>
      <c r="K69" s="260" t="e">
        <f t="shared" si="9"/>
        <v>#DIV/0!</v>
      </c>
      <c r="L69" s="254"/>
      <c r="M69" s="324">
        <f t="shared" si="10"/>
        <v>0</v>
      </c>
      <c r="N69" s="324">
        <f t="shared" si="11"/>
        <v>0</v>
      </c>
      <c r="O69" s="324">
        <f t="shared" si="3"/>
        <v>0</v>
      </c>
      <c r="P69" s="324">
        <f t="shared" si="12"/>
        <v>0</v>
      </c>
      <c r="W69" s="248"/>
    </row>
    <row r="70" spans="1:23" s="268" customFormat="1" ht="12.75" thickBot="1">
      <c r="A70" s="641"/>
      <c r="B70" s="642"/>
      <c r="C70" s="642"/>
      <c r="D70" s="642"/>
      <c r="E70" s="643"/>
      <c r="F70" s="261">
        <f>ROUND(SUM(F57:F69),0)</f>
        <v>0</v>
      </c>
      <c r="G70" s="261">
        <f>ROUND(SUM(G57:G69),0)</f>
        <v>0</v>
      </c>
      <c r="H70" s="261">
        <f>ROUND(SUM(H57:H69),0)</f>
        <v>0</v>
      </c>
      <c r="I70" s="644"/>
      <c r="J70" s="645"/>
      <c r="K70" s="261" t="e">
        <f>ROUND(SUM(K57:K69),0)</f>
        <v>#DIV/0!</v>
      </c>
      <c r="L70" s="266"/>
      <c r="M70" s="267">
        <f>ROUND(SUM(M57:M69),0)</f>
        <v>0</v>
      </c>
      <c r="N70" s="267">
        <f>ROUND(SUM(N57:N69),0)</f>
        <v>0</v>
      </c>
      <c r="O70" s="267">
        <f>ROUND(SUM(O57:O69),0)</f>
        <v>0</v>
      </c>
      <c r="P70" s="267">
        <f>ROUND(SUM(P57:P69),0)</f>
        <v>0</v>
      </c>
      <c r="W70" s="269"/>
    </row>
    <row r="71" spans="1:16" s="235" customFormat="1" ht="12">
      <c r="A71" s="648" t="s">
        <v>322</v>
      </c>
      <c r="B71" s="649"/>
      <c r="C71" s="649"/>
      <c r="D71" s="649"/>
      <c r="E71" s="649"/>
      <c r="F71" s="649"/>
      <c r="G71" s="649"/>
      <c r="H71" s="649"/>
      <c r="I71" s="649"/>
      <c r="J71" s="649"/>
      <c r="K71" s="649"/>
      <c r="L71" s="649"/>
      <c r="M71" s="650">
        <f>ROUND(SUM(M57:M69),0)</f>
        <v>0</v>
      </c>
      <c r="N71" s="650">
        <f>ROUND(SUM(N57:N69),0)</f>
        <v>0</v>
      </c>
      <c r="O71" s="650">
        <f>ROUND(SUM(O57:O69),0)</f>
        <v>0</v>
      </c>
      <c r="P71" s="651">
        <f>ROUND(SUM(P57:P69),0)</f>
        <v>0</v>
      </c>
    </row>
    <row r="72" spans="1:16" s="243" customFormat="1" ht="11.25">
      <c r="A72" s="236">
        <v>1</v>
      </c>
      <c r="B72" s="237"/>
      <c r="C72" s="237"/>
      <c r="D72" s="237"/>
      <c r="E72" s="238"/>
      <c r="F72" s="239"/>
      <c r="G72" s="240"/>
      <c r="H72" s="239"/>
      <c r="I72" s="241"/>
      <c r="J72" s="241"/>
      <c r="K72" s="242" t="e">
        <f t="shared" si="9"/>
        <v>#DIV/0!</v>
      </c>
      <c r="L72" s="237"/>
      <c r="M72" s="324">
        <f t="shared" si="10"/>
        <v>0</v>
      </c>
      <c r="N72" s="324">
        <f t="shared" si="11"/>
        <v>0</v>
      </c>
      <c r="O72" s="324">
        <f t="shared" si="3"/>
        <v>0</v>
      </c>
      <c r="P72" s="324">
        <f t="shared" si="12"/>
        <v>0</v>
      </c>
    </row>
    <row r="73" spans="1:16" s="243" customFormat="1" ht="11.25">
      <c r="A73" s="236">
        <v>2</v>
      </c>
      <c r="B73" s="244"/>
      <c r="C73" s="244"/>
      <c r="D73" s="244"/>
      <c r="E73" s="245"/>
      <c r="F73" s="246"/>
      <c r="G73" s="247"/>
      <c r="H73" s="246"/>
      <c r="I73" s="241"/>
      <c r="J73" s="241"/>
      <c r="K73" s="242" t="e">
        <f t="shared" si="9"/>
        <v>#DIV/0!</v>
      </c>
      <c r="L73" s="244"/>
      <c r="M73" s="324">
        <f t="shared" si="10"/>
        <v>0</v>
      </c>
      <c r="N73" s="324">
        <f t="shared" si="11"/>
        <v>0</v>
      </c>
      <c r="O73" s="324">
        <f t="shared" si="3"/>
        <v>0</v>
      </c>
      <c r="P73" s="324">
        <f t="shared" si="12"/>
        <v>0</v>
      </c>
    </row>
    <row r="74" spans="1:16" s="243" customFormat="1" ht="11.25">
      <c r="A74" s="236">
        <v>3</v>
      </c>
      <c r="B74" s="244"/>
      <c r="C74" s="244"/>
      <c r="D74" s="244"/>
      <c r="E74" s="245"/>
      <c r="F74" s="246"/>
      <c r="G74" s="247"/>
      <c r="H74" s="246"/>
      <c r="I74" s="241"/>
      <c r="J74" s="241"/>
      <c r="K74" s="242" t="e">
        <f t="shared" si="9"/>
        <v>#DIV/0!</v>
      </c>
      <c r="L74" s="244"/>
      <c r="M74" s="324">
        <f t="shared" si="10"/>
        <v>0</v>
      </c>
      <c r="N74" s="324">
        <f t="shared" si="11"/>
        <v>0</v>
      </c>
      <c r="O74" s="324">
        <f t="shared" si="3"/>
        <v>0</v>
      </c>
      <c r="P74" s="324">
        <f t="shared" si="12"/>
        <v>0</v>
      </c>
    </row>
    <row r="75" spans="1:16" s="243" customFormat="1" ht="11.25">
      <c r="A75" s="236">
        <v>4</v>
      </c>
      <c r="B75" s="244"/>
      <c r="C75" s="244"/>
      <c r="D75" s="244"/>
      <c r="E75" s="245"/>
      <c r="F75" s="246"/>
      <c r="G75" s="247"/>
      <c r="H75" s="246"/>
      <c r="I75" s="241"/>
      <c r="J75" s="241"/>
      <c r="K75" s="242" t="e">
        <f t="shared" si="9"/>
        <v>#DIV/0!</v>
      </c>
      <c r="L75" s="244"/>
      <c r="M75" s="324">
        <f t="shared" si="10"/>
        <v>0</v>
      </c>
      <c r="N75" s="324">
        <f t="shared" si="11"/>
        <v>0</v>
      </c>
      <c r="O75" s="324">
        <f t="shared" si="3"/>
        <v>0</v>
      </c>
      <c r="P75" s="324">
        <f t="shared" si="12"/>
        <v>0</v>
      </c>
    </row>
    <row r="76" spans="1:16" s="243" customFormat="1" ht="11.25">
      <c r="A76" s="236">
        <v>5</v>
      </c>
      <c r="B76" s="244"/>
      <c r="C76" s="244"/>
      <c r="D76" s="244"/>
      <c r="E76" s="245"/>
      <c r="F76" s="246"/>
      <c r="G76" s="247"/>
      <c r="H76" s="246"/>
      <c r="I76" s="241"/>
      <c r="J76" s="241"/>
      <c r="K76" s="242" t="e">
        <f t="shared" si="9"/>
        <v>#DIV/0!</v>
      </c>
      <c r="L76" s="244"/>
      <c r="M76" s="324">
        <f t="shared" si="10"/>
        <v>0</v>
      </c>
      <c r="N76" s="324">
        <f t="shared" si="11"/>
        <v>0</v>
      </c>
      <c r="O76" s="324">
        <f t="shared" si="3"/>
        <v>0</v>
      </c>
      <c r="P76" s="324">
        <f t="shared" si="12"/>
        <v>0</v>
      </c>
    </row>
    <row r="77" spans="1:16" s="243" customFormat="1" ht="11.25">
      <c r="A77" s="236">
        <v>6</v>
      </c>
      <c r="B77" s="244"/>
      <c r="C77" s="244"/>
      <c r="D77" s="244"/>
      <c r="E77" s="245"/>
      <c r="F77" s="246"/>
      <c r="G77" s="247"/>
      <c r="H77" s="246"/>
      <c r="I77" s="241"/>
      <c r="J77" s="241"/>
      <c r="K77" s="242" t="e">
        <f aca="true" t="shared" si="13" ref="K77:K84">ROUND(H77/J77,0)</f>
        <v>#DIV/0!</v>
      </c>
      <c r="L77" s="244"/>
      <c r="M77" s="324">
        <f aca="true" t="shared" si="14" ref="M77:M84">IF(I77=1,H77,0)</f>
        <v>0</v>
      </c>
      <c r="N77" s="324">
        <f aca="true" t="shared" si="15" ref="N77:N84">IF(I77=2,H77,0)</f>
        <v>0</v>
      </c>
      <c r="O77" s="324">
        <f aca="true" t="shared" si="16" ref="O77:O84">IF(I77=3,H77,0)</f>
        <v>0</v>
      </c>
      <c r="P77" s="324">
        <f aca="true" t="shared" si="17" ref="P77:P84">IF(I77=4,H77,0)</f>
        <v>0</v>
      </c>
    </row>
    <row r="78" spans="1:23" s="243" customFormat="1" ht="11.25">
      <c r="A78" s="236">
        <v>7</v>
      </c>
      <c r="B78" s="244"/>
      <c r="C78" s="244"/>
      <c r="D78" s="244"/>
      <c r="E78" s="245"/>
      <c r="F78" s="246"/>
      <c r="G78" s="247"/>
      <c r="H78" s="246"/>
      <c r="I78" s="241"/>
      <c r="J78" s="241"/>
      <c r="K78" s="242" t="e">
        <f t="shared" si="13"/>
        <v>#DIV/0!</v>
      </c>
      <c r="L78" s="244"/>
      <c r="M78" s="324">
        <f t="shared" si="14"/>
        <v>0</v>
      </c>
      <c r="N78" s="324">
        <f t="shared" si="15"/>
        <v>0</v>
      </c>
      <c r="O78" s="324">
        <f t="shared" si="16"/>
        <v>0</v>
      </c>
      <c r="P78" s="324">
        <f t="shared" si="17"/>
        <v>0</v>
      </c>
      <c r="W78" s="248"/>
    </row>
    <row r="79" spans="1:23" s="243" customFormat="1" ht="11.25">
      <c r="A79" s="236">
        <v>8</v>
      </c>
      <c r="B79" s="249"/>
      <c r="C79" s="244"/>
      <c r="D79" s="244"/>
      <c r="E79" s="245"/>
      <c r="F79" s="246"/>
      <c r="G79" s="247"/>
      <c r="H79" s="246"/>
      <c r="I79" s="241"/>
      <c r="J79" s="241"/>
      <c r="K79" s="242" t="e">
        <f t="shared" si="13"/>
        <v>#DIV/0!</v>
      </c>
      <c r="L79" s="244"/>
      <c r="M79" s="324">
        <f t="shared" si="14"/>
        <v>0</v>
      </c>
      <c r="N79" s="324">
        <f t="shared" si="15"/>
        <v>0</v>
      </c>
      <c r="O79" s="324">
        <f t="shared" si="16"/>
        <v>0</v>
      </c>
      <c r="P79" s="324">
        <f t="shared" si="17"/>
        <v>0</v>
      </c>
      <c r="W79" s="248"/>
    </row>
    <row r="80" spans="1:23" s="243" customFormat="1" ht="11.25">
      <c r="A80" s="236">
        <v>9</v>
      </c>
      <c r="B80" s="249"/>
      <c r="C80" s="244"/>
      <c r="D80" s="244"/>
      <c r="E80" s="245"/>
      <c r="F80" s="246"/>
      <c r="G80" s="247"/>
      <c r="H80" s="246"/>
      <c r="I80" s="241"/>
      <c r="J80" s="241"/>
      <c r="K80" s="242" t="e">
        <f t="shared" si="13"/>
        <v>#DIV/0!</v>
      </c>
      <c r="L80" s="244"/>
      <c r="M80" s="324">
        <f t="shared" si="14"/>
        <v>0</v>
      </c>
      <c r="N80" s="324">
        <f t="shared" si="15"/>
        <v>0</v>
      </c>
      <c r="O80" s="324">
        <f t="shared" si="16"/>
        <v>0</v>
      </c>
      <c r="P80" s="324">
        <f t="shared" si="17"/>
        <v>0</v>
      </c>
      <c r="W80" s="248"/>
    </row>
    <row r="81" spans="1:23" s="243" customFormat="1" ht="11.25">
      <c r="A81" s="236">
        <v>10</v>
      </c>
      <c r="B81" s="249"/>
      <c r="C81" s="244"/>
      <c r="D81" s="244"/>
      <c r="E81" s="245"/>
      <c r="F81" s="250"/>
      <c r="G81" s="251"/>
      <c r="H81" s="246"/>
      <c r="I81" s="241"/>
      <c r="J81" s="241"/>
      <c r="K81" s="242" t="e">
        <f t="shared" si="13"/>
        <v>#DIV/0!</v>
      </c>
      <c r="L81" s="244"/>
      <c r="M81" s="324">
        <f t="shared" si="14"/>
        <v>0</v>
      </c>
      <c r="N81" s="324">
        <f t="shared" si="15"/>
        <v>0</v>
      </c>
      <c r="O81" s="324">
        <f t="shared" si="16"/>
        <v>0</v>
      </c>
      <c r="P81" s="324">
        <f t="shared" si="17"/>
        <v>0</v>
      </c>
      <c r="W81" s="248"/>
    </row>
    <row r="82" spans="1:23" s="243" customFormat="1" ht="11.25">
      <c r="A82" s="236" t="s">
        <v>269</v>
      </c>
      <c r="B82" s="249"/>
      <c r="C82" s="244"/>
      <c r="D82" s="244"/>
      <c r="E82" s="245"/>
      <c r="F82" s="250"/>
      <c r="G82" s="251"/>
      <c r="H82" s="246"/>
      <c r="I82" s="241"/>
      <c r="J82" s="241"/>
      <c r="K82" s="242" t="e">
        <f t="shared" si="13"/>
        <v>#DIV/0!</v>
      </c>
      <c r="L82" s="244"/>
      <c r="M82" s="324">
        <f t="shared" si="14"/>
        <v>0</v>
      </c>
      <c r="N82" s="324">
        <f t="shared" si="15"/>
        <v>0</v>
      </c>
      <c r="O82" s="324">
        <f t="shared" si="16"/>
        <v>0</v>
      </c>
      <c r="P82" s="324">
        <f t="shared" si="17"/>
        <v>0</v>
      </c>
      <c r="W82" s="248"/>
    </row>
    <row r="83" spans="1:23" s="243" customFormat="1" ht="11.25">
      <c r="A83" s="236" t="s">
        <v>269</v>
      </c>
      <c r="B83" s="249"/>
      <c r="C83" s="244"/>
      <c r="D83" s="244"/>
      <c r="E83" s="245"/>
      <c r="F83" s="250"/>
      <c r="G83" s="251"/>
      <c r="H83" s="246"/>
      <c r="I83" s="241"/>
      <c r="J83" s="241"/>
      <c r="K83" s="242" t="e">
        <f t="shared" si="13"/>
        <v>#DIV/0!</v>
      </c>
      <c r="L83" s="244"/>
      <c r="M83" s="324">
        <f t="shared" si="14"/>
        <v>0</v>
      </c>
      <c r="N83" s="324">
        <f t="shared" si="15"/>
        <v>0</v>
      </c>
      <c r="O83" s="324">
        <f t="shared" si="16"/>
        <v>0</v>
      </c>
      <c r="P83" s="324">
        <f t="shared" si="17"/>
        <v>0</v>
      </c>
      <c r="W83" s="248"/>
    </row>
    <row r="84" spans="1:23" s="243" customFormat="1" ht="12" thickBot="1">
      <c r="A84" s="252" t="s">
        <v>269</v>
      </c>
      <c r="B84" s="253"/>
      <c r="C84" s="254"/>
      <c r="D84" s="254"/>
      <c r="E84" s="255"/>
      <c r="F84" s="256"/>
      <c r="G84" s="257"/>
      <c r="H84" s="258"/>
      <c r="I84" s="259"/>
      <c r="J84" s="259"/>
      <c r="K84" s="260" t="e">
        <f t="shared" si="13"/>
        <v>#DIV/0!</v>
      </c>
      <c r="L84" s="254"/>
      <c r="M84" s="324">
        <f t="shared" si="14"/>
        <v>0</v>
      </c>
      <c r="N84" s="324">
        <f t="shared" si="15"/>
        <v>0</v>
      </c>
      <c r="O84" s="324">
        <f t="shared" si="16"/>
        <v>0</v>
      </c>
      <c r="P84" s="324">
        <f t="shared" si="17"/>
        <v>0</v>
      </c>
      <c r="W84" s="248"/>
    </row>
    <row r="85" spans="1:23" s="232" customFormat="1" ht="13.5" thickBot="1">
      <c r="A85" s="656"/>
      <c r="B85" s="657"/>
      <c r="C85" s="657"/>
      <c r="D85" s="657"/>
      <c r="E85" s="657"/>
      <c r="F85" s="261">
        <f>ROUND(SUM(F72:F84),0)</f>
        <v>0</v>
      </c>
      <c r="G85" s="261">
        <f>ROUND(SUM(G72:G84),0)</f>
        <v>0</v>
      </c>
      <c r="H85" s="261">
        <f>ROUND(SUM(H72:H84),0)</f>
        <v>0</v>
      </c>
      <c r="I85" s="653"/>
      <c r="J85" s="654"/>
      <c r="K85" s="262" t="e">
        <f>ROUND(SUM(K72:K84),0)</f>
        <v>#DIV/0!</v>
      </c>
      <c r="L85" s="263"/>
      <c r="M85" s="264">
        <f>ROUND(SUM(M72:M84),0)</f>
        <v>0</v>
      </c>
      <c r="N85" s="264">
        <f>ROUND(SUM(N72:N84),0)</f>
        <v>0</v>
      </c>
      <c r="O85" s="264">
        <f>ROUND(SUM(O72:O84),0)</f>
        <v>0</v>
      </c>
      <c r="P85" s="264">
        <f>ROUND(SUM(P72:P84),0)</f>
        <v>0</v>
      </c>
      <c r="W85" s="233"/>
    </row>
    <row r="86" spans="1:16" ht="13.5" thickBot="1">
      <c r="A86" s="655"/>
      <c r="B86" s="655"/>
      <c r="C86" s="655"/>
      <c r="F86" s="231">
        <f>F85+F70+F55+F40+F25</f>
        <v>0</v>
      </c>
      <c r="G86" s="231">
        <f>G85+G70+G55+G40+G25</f>
        <v>0</v>
      </c>
      <c r="H86" s="231">
        <f>H85+H70+H55+H40+H25</f>
        <v>0</v>
      </c>
      <c r="I86" s="234">
        <v>12</v>
      </c>
      <c r="J86" s="228"/>
      <c r="K86" s="231" t="e">
        <f>K85+K70+K55+K40+K25</f>
        <v>#DIV/0!</v>
      </c>
      <c r="L86" s="265"/>
      <c r="M86" s="231">
        <f>M85+M70+M55+M40+M25</f>
        <v>0</v>
      </c>
      <c r="N86" s="231">
        <f>N85+N70+N55+N40+N25</f>
        <v>0</v>
      </c>
      <c r="O86" s="231">
        <f>O85+O70+O55+O40+O25</f>
        <v>0</v>
      </c>
      <c r="P86" s="231">
        <f>P85+P70+P55+P40+P25</f>
        <v>0</v>
      </c>
    </row>
    <row r="87" spans="1:16" ht="12.75">
      <c r="A87" s="652"/>
      <c r="B87" s="652"/>
      <c r="C87" s="652"/>
      <c r="D87" s="652"/>
      <c r="F87" s="223"/>
      <c r="G87" s="223"/>
      <c r="H87" s="223"/>
      <c r="K87" s="223"/>
      <c r="L87" s="223"/>
      <c r="M87" s="229"/>
      <c r="N87" s="229"/>
      <c r="O87" s="229"/>
      <c r="P87" s="229"/>
    </row>
    <row r="88" spans="1:16" ht="12.75">
      <c r="A88" s="652"/>
      <c r="B88" s="652"/>
      <c r="C88" s="652"/>
      <c r="D88" s="652"/>
      <c r="F88" s="223"/>
      <c r="G88" s="223"/>
      <c r="H88" s="223"/>
      <c r="K88" s="223"/>
      <c r="L88" s="223"/>
      <c r="M88" s="229"/>
      <c r="N88" s="229"/>
      <c r="O88" s="229"/>
      <c r="P88" s="229"/>
    </row>
    <row r="89" spans="6:16" ht="12.75">
      <c r="F89" s="223"/>
      <c r="G89" s="223"/>
      <c r="H89" s="223"/>
      <c r="K89" s="223"/>
      <c r="L89" s="223"/>
      <c r="M89" s="229"/>
      <c r="N89" s="229"/>
      <c r="O89" s="229"/>
      <c r="P89" s="229"/>
    </row>
    <row r="90" spans="1:94" s="103" customFormat="1" ht="21.75" customHeight="1">
      <c r="A90" s="159"/>
      <c r="B90" s="160" t="s">
        <v>195</v>
      </c>
      <c r="C90" s="161"/>
      <c r="D90" s="166"/>
      <c r="E90" s="166"/>
      <c r="F90" s="160" t="s">
        <v>196</v>
      </c>
      <c r="G90" s="97"/>
      <c r="H90" s="98"/>
      <c r="I90" s="99"/>
      <c r="J90" s="100"/>
      <c r="K90" s="100"/>
      <c r="L90" s="170"/>
      <c r="M90" s="171"/>
      <c r="N90" s="171"/>
      <c r="O90" s="171"/>
      <c r="P90" s="171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</row>
    <row r="91" spans="1:94" s="103" customFormat="1" ht="21.75" customHeight="1">
      <c r="A91" s="159"/>
      <c r="B91" s="160" t="s">
        <v>116</v>
      </c>
      <c r="C91" s="161"/>
      <c r="D91" s="166"/>
      <c r="E91" s="166"/>
      <c r="F91" s="160" t="s">
        <v>116</v>
      </c>
      <c r="G91" s="97"/>
      <c r="H91" s="98"/>
      <c r="I91" s="99"/>
      <c r="J91" s="100"/>
      <c r="K91" s="100"/>
      <c r="L91" s="170"/>
      <c r="M91" s="171"/>
      <c r="N91" s="171"/>
      <c r="O91" s="171"/>
      <c r="P91" s="171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</row>
    <row r="92" spans="1:94" s="103" customFormat="1" ht="21.75" customHeight="1">
      <c r="A92" s="159"/>
      <c r="B92" s="160" t="s">
        <v>197</v>
      </c>
      <c r="C92" s="161"/>
      <c r="D92" s="166"/>
      <c r="E92" s="166"/>
      <c r="F92" s="160" t="s">
        <v>197</v>
      </c>
      <c r="G92" s="97"/>
      <c r="H92" s="98"/>
      <c r="I92" s="99"/>
      <c r="J92" s="100"/>
      <c r="K92" s="100"/>
      <c r="L92" s="170"/>
      <c r="M92" s="171"/>
      <c r="N92" s="171"/>
      <c r="O92" s="171"/>
      <c r="P92" s="171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</row>
    <row r="93" spans="1:94" s="103" customFormat="1" ht="21.75" customHeight="1">
      <c r="A93" s="159"/>
      <c r="B93" s="160"/>
      <c r="C93" s="161"/>
      <c r="D93" s="166"/>
      <c r="E93" s="166"/>
      <c r="F93" s="160"/>
      <c r="G93" s="97"/>
      <c r="H93" s="98"/>
      <c r="I93" s="99"/>
      <c r="J93" s="100"/>
      <c r="K93" s="100"/>
      <c r="L93" s="170"/>
      <c r="M93" s="171"/>
      <c r="N93" s="171"/>
      <c r="O93" s="171"/>
      <c r="P93" s="171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</row>
    <row r="94" spans="1:94" s="103" customFormat="1" ht="21.75" customHeight="1">
      <c r="A94" s="159"/>
      <c r="B94" s="160"/>
      <c r="C94" s="161"/>
      <c r="D94" s="166"/>
      <c r="E94" s="166"/>
      <c r="F94" s="160"/>
      <c r="G94" s="97"/>
      <c r="H94" s="98"/>
      <c r="I94" s="99"/>
      <c r="J94" s="100"/>
      <c r="K94" s="100"/>
      <c r="L94" s="170"/>
      <c r="M94" s="171"/>
      <c r="N94" s="171"/>
      <c r="O94" s="171"/>
      <c r="P94" s="171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</row>
    <row r="95" spans="1:9" ht="12.75">
      <c r="A95" s="518" t="s">
        <v>198</v>
      </c>
      <c r="B95" s="518"/>
      <c r="C95" s="518"/>
      <c r="D95" s="518"/>
      <c r="E95" s="518"/>
      <c r="F95" s="518"/>
      <c r="G95" s="518"/>
      <c r="H95" s="518"/>
      <c r="I95" s="518"/>
    </row>
    <row r="96" spans="1:9" ht="12.75" customHeight="1">
      <c r="A96" s="493" t="s">
        <v>265</v>
      </c>
      <c r="B96" s="493"/>
      <c r="C96" s="493"/>
      <c r="D96" s="493"/>
      <c r="E96" s="493"/>
      <c r="F96" s="493"/>
      <c r="G96" s="493"/>
      <c r="H96" s="493"/>
      <c r="I96" s="493"/>
    </row>
    <row r="97" spans="1:9" ht="12.75" customHeight="1">
      <c r="A97" s="493" t="s">
        <v>307</v>
      </c>
      <c r="B97" s="493"/>
      <c r="C97" s="493"/>
      <c r="D97" s="493"/>
      <c r="E97" s="493"/>
      <c r="F97" s="493"/>
      <c r="G97" s="493"/>
      <c r="H97" s="493"/>
      <c r="I97" s="493"/>
    </row>
    <row r="98" spans="1:9" ht="12.75" customHeight="1">
      <c r="A98" s="493" t="s">
        <v>324</v>
      </c>
      <c r="B98" s="493"/>
      <c r="C98" s="493"/>
      <c r="D98" s="493"/>
      <c r="E98" s="493"/>
      <c r="F98" s="493"/>
      <c r="G98" s="493"/>
      <c r="H98" s="493"/>
      <c r="I98" s="493"/>
    </row>
    <row r="100" ht="12.75">
      <c r="C100" s="222" t="s">
        <v>302</v>
      </c>
    </row>
    <row r="102" ht="12.75">
      <c r="C102" s="222" t="s">
        <v>166</v>
      </c>
    </row>
    <row r="103" ht="12.75">
      <c r="C103" s="336">
        <v>1</v>
      </c>
    </row>
    <row r="104" ht="12.75">
      <c r="C104" s="268">
        <v>2</v>
      </c>
    </row>
    <row r="105" ht="12.75">
      <c r="C105" s="235">
        <v>3</v>
      </c>
    </row>
    <row r="106" ht="12.75">
      <c r="C106" s="336">
        <v>4</v>
      </c>
    </row>
    <row r="108" ht="12.75">
      <c r="C108" s="222" t="s">
        <v>22</v>
      </c>
    </row>
    <row r="109" ht="12.75">
      <c r="C109" s="248" t="s">
        <v>271</v>
      </c>
    </row>
    <row r="110" ht="12.75">
      <c r="C110" s="248" t="s">
        <v>202</v>
      </c>
    </row>
    <row r="111" ht="12.75">
      <c r="C111" s="248" t="s">
        <v>272</v>
      </c>
    </row>
    <row r="112" ht="12.75">
      <c r="C112" s="248" t="s">
        <v>204</v>
      </c>
    </row>
    <row r="113" ht="12.75">
      <c r="C113" s="248" t="s">
        <v>205</v>
      </c>
    </row>
    <row r="114" ht="12.75">
      <c r="C114" s="248" t="s">
        <v>206</v>
      </c>
    </row>
    <row r="115" ht="12.75">
      <c r="C115" s="248" t="s">
        <v>207</v>
      </c>
    </row>
    <row r="116" ht="12.75">
      <c r="C116" s="248" t="s">
        <v>208</v>
      </c>
    </row>
    <row r="117" ht="12.75">
      <c r="C117" s="243" t="s">
        <v>209</v>
      </c>
    </row>
    <row r="118" ht="12.75">
      <c r="C118" s="243" t="s">
        <v>210</v>
      </c>
    </row>
    <row r="119" ht="12.75">
      <c r="C119" s="243" t="s">
        <v>211</v>
      </c>
    </row>
    <row r="120" ht="12.75">
      <c r="C120" s="243" t="s">
        <v>212</v>
      </c>
    </row>
    <row r="122" ht="12.75">
      <c r="C122" s="222" t="s">
        <v>260</v>
      </c>
    </row>
    <row r="123" ht="12.75">
      <c r="C123" s="243"/>
    </row>
    <row r="124" ht="12.75">
      <c r="C124" s="248" t="s">
        <v>261</v>
      </c>
    </row>
    <row r="125" ht="12.75">
      <c r="C125" s="248" t="s">
        <v>262</v>
      </c>
    </row>
    <row r="126" ht="12.75">
      <c r="C126" s="248" t="s">
        <v>263</v>
      </c>
    </row>
    <row r="127" ht="12.75">
      <c r="C127" s="248" t="s">
        <v>305</v>
      </c>
    </row>
    <row r="128" ht="12.75">
      <c r="C128" s="248" t="s">
        <v>264</v>
      </c>
    </row>
    <row r="129" ht="12.75">
      <c r="C129" s="248"/>
    </row>
  </sheetData>
  <sheetProtection/>
  <mergeCells count="36">
    <mergeCell ref="A40:E40"/>
    <mergeCell ref="I40:J40"/>
    <mergeCell ref="A96:I96"/>
    <mergeCell ref="A97:I97"/>
    <mergeCell ref="A98:I98"/>
    <mergeCell ref="A95:I95"/>
    <mergeCell ref="A86:C86"/>
    <mergeCell ref="A85:E85"/>
    <mergeCell ref="M9:P9"/>
    <mergeCell ref="I55:J55"/>
    <mergeCell ref="A87:D88"/>
    <mergeCell ref="I85:J85"/>
    <mergeCell ref="A11:P11"/>
    <mergeCell ref="A41:P41"/>
    <mergeCell ref="A56:P56"/>
    <mergeCell ref="A71:P71"/>
    <mergeCell ref="A25:E25"/>
    <mergeCell ref="I25:J25"/>
    <mergeCell ref="A1:I1"/>
    <mergeCell ref="A4:K4"/>
    <mergeCell ref="A5:C5"/>
    <mergeCell ref="D5:M5"/>
    <mergeCell ref="A70:E70"/>
    <mergeCell ref="I70:J70"/>
    <mergeCell ref="A55:E55"/>
    <mergeCell ref="A3:D3"/>
    <mergeCell ref="A26:P26"/>
    <mergeCell ref="L9:L10"/>
    <mergeCell ref="A7:K7"/>
    <mergeCell ref="A9:A10"/>
    <mergeCell ref="B9:B10"/>
    <mergeCell ref="C9:C10"/>
    <mergeCell ref="D9:D10"/>
    <mergeCell ref="E9:E10"/>
    <mergeCell ref="F9:G9"/>
    <mergeCell ref="H9:K9"/>
  </mergeCells>
  <conditionalFormatting sqref="K92:K65536 K42:K54 L90:M91 K57:K69 K27:K39 H72:H84 H42:H54 K12:K24 H12:H24 H7:H8 H57:H69 H27:H39 K72:K84 K87:K89 K7:K8 K4 H4 H90:H65536">
    <cfRule type="cellIs" priority="1" dxfId="1" operator="lessThan" stopIfTrue="1">
      <formula>0</formula>
    </cfRule>
  </conditionalFormatting>
  <conditionalFormatting sqref="D42:D50 D12:D20 D27:D35 D57:D65 D72:D80">
    <cfRule type="cellIs" priority="2" dxfId="3" operator="lessThan" stopIfTrue="1">
      <formula>0</formula>
    </cfRule>
  </conditionalFormatting>
  <dataValidations count="6">
    <dataValidation type="list" allowBlank="1" showInputMessage="1" showErrorMessage="1" sqref="L57:L69 L12:L24 L27:L39 L42:L54 L72:L84">
      <formula1>$C$124:$C$128</formula1>
    </dataValidation>
    <dataValidation type="list" allowBlank="1" showInputMessage="1" showErrorMessage="1" prompt="Neleży wybrać z listy właściwy miesiąc okresu sprawozdawczego" sqref="M10:P10">
      <formula1>$C$109:$C$120</formula1>
    </dataValidation>
    <dataValidation type="list" allowBlank="1" showInputMessage="1" showErrorMessage="1" sqref="I12:I24 I72:I84 I57:I69 I42:I54 I27:I39">
      <formula1>$C$103:$C$106</formula1>
    </dataValidation>
    <dataValidation allowBlank="1" showInputMessage="1" showErrorMessage="1" prompt="Należy wybrać z listy rozwijanej" error="Proszę wybrać z listy." sqref="D6:M6"/>
    <dataValidation allowBlank="1" showInputMessage="1" showErrorMessage="1" prompt="Informacja zaciąga się z innego arkusza" error="Proszę wybrać z listy." sqref="D5:M5"/>
    <dataValidation allowBlank="1" showInputMessage="1" showErrorMessage="1" prompt="Informacja zaciąga się z innego arkusza" sqref="E3"/>
  </dataValidations>
  <printOptions/>
  <pageMargins left="0.75" right="0.75" top="0.38" bottom="0.2" header="0.35" footer="0.16"/>
  <pageSetup horizontalDpi="600" verticalDpi="600" orientation="landscape" paperSize="9" scale="52" r:id="rId1"/>
  <colBreaks count="1" manualBreakCount="1">
    <brk id="16" max="8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67"/>
  <sheetViews>
    <sheetView view="pageBreakPreview" zoomScale="115" zoomScaleNormal="90" zoomScaleSheetLayoutView="115" workbookViewId="0" topLeftCell="A1">
      <selection activeCell="G12" sqref="G12"/>
    </sheetView>
  </sheetViews>
  <sheetFormatPr defaultColWidth="12.00390625" defaultRowHeight="12.75"/>
  <cols>
    <col min="1" max="1" width="3.8515625" style="381" customWidth="1"/>
    <col min="2" max="2" width="34.28125" style="379" customWidth="1"/>
    <col min="3" max="3" width="17.421875" style="379" customWidth="1"/>
    <col min="4" max="4" width="16.28125" style="379" customWidth="1"/>
    <col min="5" max="5" width="26.421875" style="379" customWidth="1"/>
    <col min="6" max="6" width="12.421875" style="379" customWidth="1"/>
    <col min="7" max="7" width="28.8515625" style="379" customWidth="1"/>
    <col min="8" max="8" width="8.57421875" style="380" customWidth="1"/>
    <col min="9" max="9" width="15.140625" style="379" customWidth="1"/>
    <col min="10" max="16384" width="12.00390625" style="379" customWidth="1"/>
  </cols>
  <sheetData>
    <row r="1" spans="1:8" s="427" customFormat="1" ht="30" customHeight="1">
      <c r="A1" s="660" t="s">
        <v>359</v>
      </c>
      <c r="B1" s="660"/>
      <c r="C1" s="660"/>
      <c r="D1" s="660"/>
      <c r="E1" s="660"/>
      <c r="F1" s="660"/>
      <c r="G1" s="660"/>
      <c r="H1" s="660"/>
    </row>
    <row r="2" spans="1:8" s="427" customFormat="1" ht="22.5" customHeight="1">
      <c r="A2" s="433"/>
      <c r="B2" s="433"/>
      <c r="C2" s="433"/>
      <c r="D2" s="433"/>
      <c r="E2" s="433"/>
      <c r="F2" s="433"/>
      <c r="G2" s="433"/>
      <c r="H2" s="433"/>
    </row>
    <row r="3" spans="1:5" s="427" customFormat="1" ht="14.25" customHeight="1">
      <c r="A3" s="432"/>
      <c r="B3" s="664" t="s">
        <v>342</v>
      </c>
      <c r="C3" s="665"/>
      <c r="D3" s="665"/>
      <c r="E3" s="666"/>
    </row>
    <row r="4" spans="1:8" s="427" customFormat="1" ht="15" customHeight="1">
      <c r="A4" s="431"/>
      <c r="B4" s="667"/>
      <c r="C4" s="668"/>
      <c r="D4" s="668"/>
      <c r="E4" s="669"/>
      <c r="F4" s="409"/>
      <c r="G4" s="409"/>
      <c r="H4" s="409"/>
    </row>
    <row r="5" spans="1:8" s="427" customFormat="1" ht="15" customHeight="1">
      <c r="A5" s="385"/>
      <c r="B5" s="379"/>
      <c r="C5" s="379"/>
      <c r="D5" s="379"/>
      <c r="E5" s="379"/>
      <c r="F5" s="409"/>
      <c r="G5" s="409"/>
      <c r="H5" s="409"/>
    </row>
    <row r="6" spans="1:8" s="427" customFormat="1" ht="24.75" customHeight="1">
      <c r="A6" s="429"/>
      <c r="B6" s="670" t="s">
        <v>341</v>
      </c>
      <c r="C6" s="671"/>
      <c r="D6" s="671"/>
      <c r="E6" s="672"/>
      <c r="F6" s="680" t="s">
        <v>340</v>
      </c>
      <c r="G6" s="681"/>
      <c r="H6" s="409"/>
    </row>
    <row r="7" spans="1:7" s="427" customFormat="1" ht="23.25" customHeight="1">
      <c r="A7" s="431"/>
      <c r="B7" s="673"/>
      <c r="C7" s="674"/>
      <c r="D7" s="674"/>
      <c r="E7" s="675"/>
      <c r="F7" s="658"/>
      <c r="G7" s="659"/>
    </row>
    <row r="8" spans="1:7" s="427" customFormat="1" ht="21" customHeight="1">
      <c r="A8" s="385"/>
      <c r="B8" s="673"/>
      <c r="C8" s="674"/>
      <c r="D8" s="674"/>
      <c r="E8" s="675"/>
      <c r="F8" s="658"/>
      <c r="G8" s="659"/>
    </row>
    <row r="9" spans="1:8" s="427" customFormat="1" ht="20.25" customHeight="1">
      <c r="A9" s="385"/>
      <c r="B9" s="673"/>
      <c r="C9" s="674"/>
      <c r="D9" s="674"/>
      <c r="E9" s="675"/>
      <c r="F9" s="658"/>
      <c r="G9" s="659"/>
      <c r="H9" s="409"/>
    </row>
    <row r="10" spans="1:8" s="427" customFormat="1" ht="20.25" customHeight="1">
      <c r="A10" s="429"/>
      <c r="B10" s="428"/>
      <c r="C10" s="428"/>
      <c r="F10" s="430"/>
      <c r="H10" s="409"/>
    </row>
    <row r="11" spans="2:8" s="427" customFormat="1" ht="15" customHeight="1">
      <c r="B11" s="682" t="s">
        <v>339</v>
      </c>
      <c r="C11" s="682"/>
      <c r="D11" s="682"/>
      <c r="E11" s="682"/>
      <c r="F11" s="409"/>
      <c r="H11" s="409"/>
    </row>
    <row r="12" spans="1:8" s="427" customFormat="1" ht="15" customHeight="1">
      <c r="A12" s="429"/>
      <c r="B12" s="684"/>
      <c r="C12" s="685"/>
      <c r="D12" s="685"/>
      <c r="E12" s="686"/>
      <c r="F12" s="409"/>
      <c r="H12" s="409"/>
    </row>
    <row r="13" spans="1:8" s="384" customFormat="1" ht="15" customHeight="1">
      <c r="A13" s="429"/>
      <c r="B13" s="428"/>
      <c r="C13" s="428"/>
      <c r="D13" s="427"/>
      <c r="E13" s="427"/>
      <c r="F13" s="427"/>
      <c r="H13" s="409"/>
    </row>
    <row r="14" spans="1:8" s="410" customFormat="1" ht="15" customHeight="1">
      <c r="A14" s="426">
        <v>1</v>
      </c>
      <c r="B14" s="425">
        <v>2</v>
      </c>
      <c r="C14" s="425">
        <v>3</v>
      </c>
      <c r="D14" s="425">
        <v>4</v>
      </c>
      <c r="E14" s="425">
        <v>5</v>
      </c>
      <c r="F14" s="424">
        <v>6</v>
      </c>
      <c r="G14" s="424">
        <v>7</v>
      </c>
      <c r="H14" s="409"/>
    </row>
    <row r="15" spans="1:15" s="418" customFormat="1" ht="114" customHeight="1">
      <c r="A15" s="422" t="s">
        <v>90</v>
      </c>
      <c r="B15" s="421" t="s">
        <v>345</v>
      </c>
      <c r="C15" s="423" t="s">
        <v>354</v>
      </c>
      <c r="D15" s="421" t="s">
        <v>347</v>
      </c>
      <c r="E15" s="422" t="s">
        <v>351</v>
      </c>
      <c r="F15" s="421" t="s">
        <v>357</v>
      </c>
      <c r="G15" s="420" t="s">
        <v>338</v>
      </c>
      <c r="H15" s="419"/>
      <c r="I15" s="409"/>
      <c r="J15" s="409"/>
      <c r="K15" s="409"/>
      <c r="L15" s="409"/>
      <c r="M15" s="409"/>
      <c r="N15" s="409"/>
      <c r="O15" s="409"/>
    </row>
    <row r="16" spans="1:8" s="410" customFormat="1" ht="11.25">
      <c r="A16" s="417">
        <v>1</v>
      </c>
      <c r="B16" s="416"/>
      <c r="C16" s="415"/>
      <c r="D16" s="414"/>
      <c r="E16" s="413"/>
      <c r="F16" s="412"/>
      <c r="G16" s="412"/>
      <c r="H16" s="409"/>
    </row>
    <row r="17" spans="1:8" s="410" customFormat="1" ht="11.25">
      <c r="A17" s="417">
        <v>2</v>
      </c>
      <c r="B17" s="416"/>
      <c r="C17" s="415"/>
      <c r="D17" s="414"/>
      <c r="E17" s="413"/>
      <c r="F17" s="412"/>
      <c r="G17" s="412"/>
      <c r="H17" s="409"/>
    </row>
    <row r="18" spans="1:8" s="410" customFormat="1" ht="11.25">
      <c r="A18" s="417">
        <v>3</v>
      </c>
      <c r="B18" s="416"/>
      <c r="C18" s="415"/>
      <c r="D18" s="414"/>
      <c r="E18" s="413"/>
      <c r="F18" s="412"/>
      <c r="G18" s="412"/>
      <c r="H18" s="409"/>
    </row>
    <row r="19" spans="1:8" s="410" customFormat="1" ht="11.25">
      <c r="A19" s="417">
        <v>4</v>
      </c>
      <c r="B19" s="416"/>
      <c r="C19" s="415"/>
      <c r="D19" s="414"/>
      <c r="E19" s="413"/>
      <c r="F19" s="412"/>
      <c r="G19" s="412"/>
      <c r="H19" s="409"/>
    </row>
    <row r="20" spans="1:8" s="410" customFormat="1" ht="11.25">
      <c r="A20" s="417">
        <v>5</v>
      </c>
      <c r="B20" s="416"/>
      <c r="C20" s="415"/>
      <c r="D20" s="414"/>
      <c r="E20" s="413"/>
      <c r="F20" s="412"/>
      <c r="G20" s="412"/>
      <c r="H20" s="409"/>
    </row>
    <row r="21" spans="1:8" s="410" customFormat="1" ht="11.25">
      <c r="A21" s="417">
        <v>6</v>
      </c>
      <c r="B21" s="416"/>
      <c r="C21" s="415"/>
      <c r="D21" s="414"/>
      <c r="E21" s="413"/>
      <c r="F21" s="412"/>
      <c r="G21" s="412"/>
      <c r="H21" s="409"/>
    </row>
    <row r="22" spans="1:8" s="410" customFormat="1" ht="11.25">
      <c r="A22" s="417">
        <v>7</v>
      </c>
      <c r="B22" s="416"/>
      <c r="C22" s="415"/>
      <c r="D22" s="414"/>
      <c r="E22" s="413"/>
      <c r="F22" s="412"/>
      <c r="G22" s="412"/>
      <c r="H22" s="409"/>
    </row>
    <row r="23" spans="1:8" s="410" customFormat="1" ht="11.25">
      <c r="A23" s="417">
        <v>8</v>
      </c>
      <c r="B23" s="416"/>
      <c r="C23" s="415"/>
      <c r="D23" s="414"/>
      <c r="E23" s="413"/>
      <c r="F23" s="412"/>
      <c r="G23" s="412"/>
      <c r="H23" s="409"/>
    </row>
    <row r="24" spans="1:8" s="410" customFormat="1" ht="11.25">
      <c r="A24" s="417">
        <v>9</v>
      </c>
      <c r="B24" s="416"/>
      <c r="C24" s="415"/>
      <c r="D24" s="414"/>
      <c r="E24" s="413"/>
      <c r="F24" s="412"/>
      <c r="G24" s="412"/>
      <c r="H24" s="409"/>
    </row>
    <row r="25" spans="1:8" s="410" customFormat="1" ht="11.25">
      <c r="A25" s="417">
        <v>10</v>
      </c>
      <c r="B25" s="416"/>
      <c r="C25" s="415"/>
      <c r="D25" s="414"/>
      <c r="E25" s="413"/>
      <c r="F25" s="412"/>
      <c r="G25" s="412"/>
      <c r="H25" s="409"/>
    </row>
    <row r="26" spans="1:8" s="410" customFormat="1" ht="11.25">
      <c r="A26" s="404"/>
      <c r="B26" s="395"/>
      <c r="C26" s="403"/>
      <c r="D26" s="391"/>
      <c r="E26" s="411"/>
      <c r="H26" s="409"/>
    </row>
    <row r="27" spans="1:19" s="405" customFormat="1" ht="41.25" customHeight="1">
      <c r="A27" s="404"/>
      <c r="B27" s="661" t="s">
        <v>358</v>
      </c>
      <c r="C27" s="679"/>
      <c r="D27" s="679"/>
      <c r="E27" s="679"/>
      <c r="F27" s="679"/>
      <c r="G27" s="679"/>
      <c r="H27" s="409"/>
      <c r="O27" s="407"/>
      <c r="P27" s="407"/>
      <c r="Q27" s="406"/>
      <c r="R27" s="406"/>
      <c r="S27" s="406"/>
    </row>
    <row r="28" spans="1:19" s="405" customFormat="1" ht="34.5" customHeight="1">
      <c r="A28" s="404"/>
      <c r="B28" s="434" t="s">
        <v>349</v>
      </c>
      <c r="C28" s="403"/>
      <c r="D28" s="391"/>
      <c r="E28" s="411"/>
      <c r="F28" s="410"/>
      <c r="H28" s="409"/>
      <c r="O28" s="407"/>
      <c r="P28" s="407"/>
      <c r="Q28" s="406"/>
      <c r="R28" s="406"/>
      <c r="S28" s="406"/>
    </row>
    <row r="29" spans="1:19" s="405" customFormat="1" ht="15" customHeight="1">
      <c r="A29" s="404"/>
      <c r="B29" s="395" t="s">
        <v>337</v>
      </c>
      <c r="C29" s="403"/>
      <c r="D29" s="391"/>
      <c r="E29" s="411"/>
      <c r="F29" s="410"/>
      <c r="H29" s="409"/>
      <c r="O29" s="407"/>
      <c r="P29" s="407"/>
      <c r="Q29" s="406"/>
      <c r="R29" s="406"/>
      <c r="S29" s="406"/>
    </row>
    <row r="30" spans="1:19" s="405" customFormat="1" ht="11.25" customHeight="1">
      <c r="A30" s="404"/>
      <c r="B30" s="395"/>
      <c r="C30" s="403"/>
      <c r="D30" s="391"/>
      <c r="E30" s="411"/>
      <c r="F30" s="410"/>
      <c r="H30" s="409"/>
      <c r="O30" s="407"/>
      <c r="P30" s="407"/>
      <c r="Q30" s="406"/>
      <c r="R30" s="406"/>
      <c r="S30" s="406"/>
    </row>
    <row r="31" spans="1:19" s="405" customFormat="1" ht="36" customHeight="1">
      <c r="A31" s="404"/>
      <c r="B31" s="683" t="s">
        <v>348</v>
      </c>
      <c r="C31" s="683"/>
      <c r="D31" s="683"/>
      <c r="E31" s="683"/>
      <c r="F31" s="683"/>
      <c r="G31" s="683"/>
      <c r="H31" s="409"/>
      <c r="O31" s="407"/>
      <c r="P31" s="407"/>
      <c r="Q31" s="406"/>
      <c r="R31" s="406"/>
      <c r="S31" s="406"/>
    </row>
    <row r="32" spans="1:19" s="405" customFormat="1" ht="17.25" customHeight="1">
      <c r="A32" s="404"/>
      <c r="B32" s="677" t="s">
        <v>350</v>
      </c>
      <c r="C32" s="678"/>
      <c r="D32" s="678"/>
      <c r="E32" s="678"/>
      <c r="F32" s="678"/>
      <c r="G32" s="678"/>
      <c r="H32" s="409"/>
      <c r="O32" s="407"/>
      <c r="P32" s="407"/>
      <c r="Q32" s="406"/>
      <c r="R32" s="406"/>
      <c r="S32" s="406"/>
    </row>
    <row r="33" spans="1:19" s="405" customFormat="1" ht="36.75" customHeight="1">
      <c r="A33" s="404"/>
      <c r="B33" s="661" t="s">
        <v>355</v>
      </c>
      <c r="C33" s="661"/>
      <c r="D33" s="661"/>
      <c r="E33" s="661"/>
      <c r="F33" s="661"/>
      <c r="G33" s="661"/>
      <c r="H33" s="409"/>
      <c r="O33" s="407"/>
      <c r="P33" s="407"/>
      <c r="Q33" s="406"/>
      <c r="R33" s="406"/>
      <c r="S33" s="406"/>
    </row>
    <row r="34" spans="1:19" s="405" customFormat="1" ht="12.75">
      <c r="A34" s="404"/>
      <c r="B34" s="661" t="s">
        <v>346</v>
      </c>
      <c r="C34" s="679"/>
      <c r="D34" s="679"/>
      <c r="E34" s="679"/>
      <c r="F34" s="679"/>
      <c r="G34" s="679"/>
      <c r="H34" s="409"/>
      <c r="O34" s="407"/>
      <c r="P34" s="407"/>
      <c r="Q34" s="406"/>
      <c r="R34" s="406"/>
      <c r="S34" s="406"/>
    </row>
    <row r="35" spans="1:19" s="405" customFormat="1" ht="31.5" customHeight="1">
      <c r="A35" s="404"/>
      <c r="B35" s="661" t="s">
        <v>352</v>
      </c>
      <c r="C35" s="679"/>
      <c r="D35" s="679"/>
      <c r="E35" s="679"/>
      <c r="F35" s="679"/>
      <c r="G35" s="679"/>
      <c r="H35" s="409"/>
      <c r="O35" s="407"/>
      <c r="P35" s="407"/>
      <c r="Q35" s="406"/>
      <c r="R35" s="406"/>
      <c r="S35" s="406"/>
    </row>
    <row r="36" spans="1:19" s="405" customFormat="1" ht="15" customHeight="1">
      <c r="A36" s="404"/>
      <c r="B36" s="661" t="s">
        <v>356</v>
      </c>
      <c r="C36" s="679"/>
      <c r="D36" s="679"/>
      <c r="E36" s="679"/>
      <c r="F36" s="679"/>
      <c r="G36" s="679"/>
      <c r="H36" s="409"/>
      <c r="O36" s="407"/>
      <c r="P36" s="407"/>
      <c r="Q36" s="406"/>
      <c r="R36" s="406"/>
      <c r="S36" s="406"/>
    </row>
    <row r="37" spans="1:19" s="405" customFormat="1" ht="10.5" customHeight="1">
      <c r="A37" s="404"/>
      <c r="B37" s="395"/>
      <c r="C37" s="403"/>
      <c r="D37" s="391"/>
      <c r="E37" s="401" t="s">
        <v>336</v>
      </c>
      <c r="F37" s="401" t="s">
        <v>335</v>
      </c>
      <c r="H37" s="409"/>
      <c r="N37" s="389" t="s">
        <v>72</v>
      </c>
      <c r="O37" s="407"/>
      <c r="P37" s="407"/>
      <c r="Q37" s="406"/>
      <c r="R37" s="406"/>
      <c r="S37" s="406"/>
    </row>
    <row r="38" spans="1:19" s="405" customFormat="1" ht="10.5" customHeight="1">
      <c r="A38" s="404"/>
      <c r="B38" s="395"/>
      <c r="C38" s="403"/>
      <c r="D38" s="391"/>
      <c r="E38" s="401" t="s">
        <v>334</v>
      </c>
      <c r="F38" s="401" t="s">
        <v>333</v>
      </c>
      <c r="H38" s="408"/>
      <c r="N38" s="389" t="s">
        <v>73</v>
      </c>
      <c r="O38" s="407"/>
      <c r="P38" s="407"/>
      <c r="Q38" s="406"/>
      <c r="R38" s="406"/>
      <c r="S38" s="406"/>
    </row>
    <row r="39" spans="1:19" s="405" customFormat="1" ht="10.5" customHeight="1">
      <c r="A39" s="404"/>
      <c r="B39" s="395"/>
      <c r="C39" s="403"/>
      <c r="D39" s="391"/>
      <c r="E39" s="401" t="s">
        <v>332</v>
      </c>
      <c r="F39" s="401"/>
      <c r="H39" s="408"/>
      <c r="N39" s="389" t="s">
        <v>74</v>
      </c>
      <c r="O39" s="407"/>
      <c r="P39" s="407"/>
      <c r="Q39" s="406"/>
      <c r="R39" s="406"/>
      <c r="S39" s="406"/>
    </row>
    <row r="40" spans="1:19" s="405" customFormat="1" ht="10.5" customHeight="1">
      <c r="A40" s="404"/>
      <c r="B40" s="395"/>
      <c r="C40" s="403"/>
      <c r="D40" s="391"/>
      <c r="E40" s="401" t="s">
        <v>331</v>
      </c>
      <c r="F40" s="401"/>
      <c r="H40" s="408"/>
      <c r="N40" s="389" t="s">
        <v>75</v>
      </c>
      <c r="O40" s="407"/>
      <c r="P40" s="407"/>
      <c r="Q40" s="406"/>
      <c r="R40" s="406"/>
      <c r="S40" s="406"/>
    </row>
    <row r="41" spans="1:19" s="405" customFormat="1" ht="10.5" customHeight="1">
      <c r="A41" s="404"/>
      <c r="B41" s="395"/>
      <c r="C41" s="403"/>
      <c r="D41" s="391"/>
      <c r="E41" s="401" t="s">
        <v>330</v>
      </c>
      <c r="F41" s="401"/>
      <c r="H41" s="408"/>
      <c r="N41" s="389" t="s">
        <v>76</v>
      </c>
      <c r="O41" s="407"/>
      <c r="P41" s="407"/>
      <c r="Q41" s="406"/>
      <c r="R41" s="406"/>
      <c r="S41" s="406"/>
    </row>
    <row r="42" spans="1:19" s="405" customFormat="1" ht="10.5" customHeight="1">
      <c r="A42" s="404"/>
      <c r="B42" s="395"/>
      <c r="C42" s="403"/>
      <c r="D42" s="391"/>
      <c r="E42" s="401" t="s">
        <v>329</v>
      </c>
      <c r="F42" s="401"/>
      <c r="H42" s="408"/>
      <c r="N42" s="389" t="s">
        <v>77</v>
      </c>
      <c r="O42" s="407"/>
      <c r="P42" s="407"/>
      <c r="Q42" s="406"/>
      <c r="R42" s="406"/>
      <c r="S42" s="406"/>
    </row>
    <row r="43" spans="1:19" s="405" customFormat="1" ht="10.5" customHeight="1">
      <c r="A43" s="404"/>
      <c r="B43" s="395"/>
      <c r="C43" s="403"/>
      <c r="D43" s="391"/>
      <c r="E43" s="401" t="s">
        <v>328</v>
      </c>
      <c r="F43" s="401"/>
      <c r="H43" s="408"/>
      <c r="N43" s="389" t="s">
        <v>78</v>
      </c>
      <c r="O43" s="407"/>
      <c r="P43" s="407"/>
      <c r="Q43" s="406"/>
      <c r="R43" s="406"/>
      <c r="S43" s="406"/>
    </row>
    <row r="44" spans="1:19" s="405" customFormat="1" ht="10.5" customHeight="1">
      <c r="A44" s="404"/>
      <c r="B44" s="395"/>
      <c r="C44" s="403"/>
      <c r="D44" s="391"/>
      <c r="E44" s="401" t="s">
        <v>327</v>
      </c>
      <c r="F44" s="401"/>
      <c r="H44" s="408"/>
      <c r="N44" s="389" t="s">
        <v>79</v>
      </c>
      <c r="O44" s="407"/>
      <c r="P44" s="407"/>
      <c r="Q44" s="406"/>
      <c r="R44" s="406"/>
      <c r="S44" s="406"/>
    </row>
    <row r="45" spans="1:19" s="405" customFormat="1" ht="12.75" customHeight="1">
      <c r="A45" s="404"/>
      <c r="B45" s="395"/>
      <c r="C45" s="403"/>
      <c r="D45" s="391"/>
      <c r="E45" s="401" t="s">
        <v>353</v>
      </c>
      <c r="F45" s="401"/>
      <c r="H45" s="408"/>
      <c r="N45" s="389" t="s">
        <v>80</v>
      </c>
      <c r="O45" s="407"/>
      <c r="P45" s="407"/>
      <c r="Q45" s="406"/>
      <c r="R45" s="406"/>
      <c r="S45" s="406"/>
    </row>
    <row r="46" spans="1:19" s="396" customFormat="1" ht="21" customHeight="1">
      <c r="A46" s="404"/>
      <c r="B46" s="395"/>
      <c r="C46" s="403"/>
      <c r="D46" s="391"/>
      <c r="E46" s="402" t="s">
        <v>326</v>
      </c>
      <c r="F46" s="401"/>
      <c r="H46" s="400"/>
      <c r="N46" s="389" t="s">
        <v>81</v>
      </c>
      <c r="O46" s="399"/>
      <c r="P46" s="398"/>
      <c r="Q46" s="397"/>
      <c r="R46" s="397"/>
      <c r="S46" s="397"/>
    </row>
    <row r="47" spans="1:14" s="388" customFormat="1" ht="13.5" customHeight="1">
      <c r="A47" s="394"/>
      <c r="B47" s="683"/>
      <c r="C47" s="683"/>
      <c r="D47" s="683"/>
      <c r="E47" s="683"/>
      <c r="F47" s="683"/>
      <c r="G47" s="683"/>
      <c r="H47" s="390"/>
      <c r="N47" s="389" t="s">
        <v>82</v>
      </c>
    </row>
    <row r="48" spans="1:14" s="388" customFormat="1" ht="15" customHeight="1">
      <c r="A48" s="394"/>
      <c r="B48" s="395"/>
      <c r="C48" s="392"/>
      <c r="D48" s="391"/>
      <c r="H48" s="390"/>
      <c r="N48" s="389" t="s">
        <v>83</v>
      </c>
    </row>
    <row r="49" spans="1:14" s="388" customFormat="1" ht="15" customHeight="1">
      <c r="A49" s="394"/>
      <c r="B49" s="393"/>
      <c r="C49" s="392"/>
      <c r="D49" s="391"/>
      <c r="H49" s="390"/>
      <c r="N49" s="389" t="s">
        <v>84</v>
      </c>
    </row>
    <row r="50" ht="15" customHeight="1">
      <c r="N50" s="387"/>
    </row>
    <row r="51" ht="15" customHeight="1"/>
    <row r="52" spans="4:7" ht="15" customHeight="1">
      <c r="D52" s="690"/>
      <c r="E52" s="690"/>
      <c r="F52" s="690"/>
      <c r="G52" s="690"/>
    </row>
    <row r="53" spans="4:9" ht="15" customHeight="1">
      <c r="D53" s="663"/>
      <c r="E53" s="663"/>
      <c r="F53" s="663"/>
      <c r="G53" s="663"/>
      <c r="H53" s="386"/>
      <c r="I53" s="382"/>
    </row>
    <row r="54" spans="4:9" ht="15" customHeight="1">
      <c r="D54" s="382"/>
      <c r="E54" s="382"/>
      <c r="F54" s="382"/>
      <c r="G54" s="382"/>
      <c r="H54" s="386"/>
      <c r="I54" s="382"/>
    </row>
    <row r="55" spans="4:9" ht="14.25">
      <c r="D55" s="689"/>
      <c r="E55" s="689"/>
      <c r="F55" s="689"/>
      <c r="G55" s="689"/>
      <c r="H55" s="687"/>
      <c r="I55" s="687"/>
    </row>
    <row r="56" spans="4:9" ht="14.25">
      <c r="D56" s="662"/>
      <c r="E56" s="662"/>
      <c r="F56" s="662"/>
      <c r="G56" s="662"/>
      <c r="H56" s="676"/>
      <c r="I56" s="676"/>
    </row>
    <row r="57" spans="4:9" ht="14.25">
      <c r="D57" s="662"/>
      <c r="E57" s="662"/>
      <c r="F57" s="662"/>
      <c r="G57" s="662"/>
      <c r="H57" s="676"/>
      <c r="I57" s="676"/>
    </row>
    <row r="58" spans="4:9" ht="14.25">
      <c r="D58" s="662"/>
      <c r="E58" s="662"/>
      <c r="F58" s="662"/>
      <c r="G58" s="662"/>
      <c r="H58" s="676"/>
      <c r="I58" s="676"/>
    </row>
    <row r="61" spans="5:7" ht="14.25">
      <c r="E61" s="382"/>
      <c r="F61" s="382"/>
      <c r="G61" s="382"/>
    </row>
    <row r="62" spans="5:7" ht="14.25">
      <c r="E62" s="382"/>
      <c r="F62" s="382"/>
      <c r="G62" s="382"/>
    </row>
    <row r="63" spans="5:7" ht="14.25">
      <c r="E63" s="382"/>
      <c r="F63" s="382"/>
      <c r="G63" s="382"/>
    </row>
    <row r="64" spans="5:7" ht="14.25">
      <c r="E64" s="382"/>
      <c r="F64" s="382"/>
      <c r="G64" s="382"/>
    </row>
    <row r="65" spans="2:7" ht="14.25">
      <c r="B65" s="688"/>
      <c r="C65" s="688"/>
      <c r="D65" s="688"/>
      <c r="E65" s="384"/>
      <c r="F65" s="383"/>
      <c r="G65" s="382"/>
    </row>
    <row r="66" spans="5:7" ht="14.25">
      <c r="E66" s="382"/>
      <c r="F66" s="382"/>
      <c r="G66" s="382"/>
    </row>
    <row r="67" spans="5:7" ht="14.25">
      <c r="E67" s="382"/>
      <c r="F67" s="382"/>
      <c r="G67" s="382"/>
    </row>
  </sheetData>
  <sheetProtection/>
  <mergeCells count="32">
    <mergeCell ref="B12:E12"/>
    <mergeCell ref="H57:I57"/>
    <mergeCell ref="H55:I55"/>
    <mergeCell ref="B65:D65"/>
    <mergeCell ref="D55:G55"/>
    <mergeCell ref="D52:G52"/>
    <mergeCell ref="B47:G47"/>
    <mergeCell ref="B31:G31"/>
    <mergeCell ref="B34:G34"/>
    <mergeCell ref="B36:G36"/>
    <mergeCell ref="B35:G35"/>
    <mergeCell ref="D58:G58"/>
    <mergeCell ref="H56:I56"/>
    <mergeCell ref="B32:G32"/>
    <mergeCell ref="B27:G27"/>
    <mergeCell ref="F6:G6"/>
    <mergeCell ref="H58:I58"/>
    <mergeCell ref="D57:G57"/>
    <mergeCell ref="F8:G8"/>
    <mergeCell ref="F9:G9"/>
    <mergeCell ref="B11:E11"/>
    <mergeCell ref="B9:E9"/>
    <mergeCell ref="F7:G7"/>
    <mergeCell ref="A1:H1"/>
    <mergeCell ref="B33:G33"/>
    <mergeCell ref="D56:G56"/>
    <mergeCell ref="D53:G53"/>
    <mergeCell ref="B3:E3"/>
    <mergeCell ref="B4:E4"/>
    <mergeCell ref="B6:E6"/>
    <mergeCell ref="B7:E7"/>
    <mergeCell ref="B8:E8"/>
  </mergeCells>
  <dataValidations count="4">
    <dataValidation allowBlank="1" showInputMessage="1" showErrorMessage="1" prompt="W przypadku informacji dla kilku programów należy przedstawić je w następujacym formacie: nr Programu/nr pozycji, nr pozycji (np. PL02/1,2,4; PL04/ 5,8,10)" sqref="G16:G25"/>
    <dataValidation type="list" allowBlank="1" showInputMessage="1" showErrorMessage="1" sqref="D56:G58 B7:E9">
      <formula1>$N$37:$N$49</formula1>
    </dataValidation>
    <dataValidation type="list" allowBlank="1" showInputMessage="1" showErrorMessage="1" sqref="F16:F26 F28:F30">
      <formula1>$F$37:$F$38</formula1>
    </dataValidation>
    <dataValidation type="list" allowBlank="1" showInputMessage="1" showErrorMessage="1" sqref="E16:E26 E28:E30">
      <formula1>$E$37:$E$46</formula1>
    </dataValidation>
  </dataValidations>
  <printOptions/>
  <pageMargins left="0.15748031496062992" right="0.15748031496062992" top="0.2755905511811024" bottom="0.2755905511811024" header="0.31496062992125984" footer="0.2362204724409449"/>
  <pageSetup horizontalDpi="200" verticalDpi="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Agnieszka_Kwiatkowsk</dc:creator>
  <cp:keywords/>
  <dc:description/>
  <cp:lastModifiedBy>Maciej Galaj</cp:lastModifiedBy>
  <cp:lastPrinted>2014-07-16T10:57:55Z</cp:lastPrinted>
  <dcterms:created xsi:type="dcterms:W3CDTF">2012-10-08T12:22:22Z</dcterms:created>
  <dcterms:modified xsi:type="dcterms:W3CDTF">2014-07-18T11:03:44Z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